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03" lockStructure="1"/>
  <bookViews>
    <workbookView xWindow="3510" yWindow="285" windowWidth="11685" windowHeight="8100"/>
  </bookViews>
  <sheets>
    <sheet name="Preliminary" sheetId="4" r:id="rId1"/>
    <sheet name="Final" sheetId="6" r:id="rId2"/>
    <sheet name="Budget v Actual" sheetId="7" r:id="rId3"/>
  </sheets>
  <definedNames>
    <definedName name="_xlnm.Print_Area" localSheetId="2">'Budget v Actual'!$A$1:$J$69</definedName>
    <definedName name="_xlnm.Print_Area" localSheetId="1">Final!$A$1:$J$69</definedName>
    <definedName name="_xlnm.Print_Area" localSheetId="0">Preliminary!$A$1:$J$69</definedName>
    <definedName name="_xlnm.Print_Titles" localSheetId="2">'Budget v Actual'!$1:$9</definedName>
    <definedName name="_xlnm.Print_Titles" localSheetId="1">Final!$1:$9</definedName>
    <definedName name="_xlnm.Print_Titles" localSheetId="0">Preliminary!$1:$9</definedName>
  </definedNames>
  <calcPr calcId="145621"/>
  <fileRecoveryPr repairLoad="1"/>
</workbook>
</file>

<file path=xl/calcChain.xml><?xml version="1.0" encoding="utf-8"?>
<calcChain xmlns="http://schemas.openxmlformats.org/spreadsheetml/2006/main">
  <c r="I7" i="7" l="1"/>
  <c r="I6" i="7"/>
  <c r="I5" i="7"/>
  <c r="I8" i="7" s="1"/>
  <c r="I4" i="7"/>
  <c r="F8" i="7"/>
  <c r="F7" i="7"/>
  <c r="F5" i="7"/>
  <c r="F4" i="7"/>
  <c r="B4" i="7"/>
  <c r="I8" i="6"/>
  <c r="B26" i="6" s="1"/>
  <c r="I8" i="4"/>
  <c r="B56" i="4" s="1"/>
  <c r="D56" i="4" s="1"/>
  <c r="H17" i="7"/>
  <c r="J17" i="7" s="1"/>
  <c r="B14" i="6"/>
  <c r="D14" i="6" s="1"/>
  <c r="D26" i="6"/>
  <c r="B26" i="7" s="1"/>
  <c r="B63" i="6"/>
  <c r="D63" i="6" s="1"/>
  <c r="B63" i="7"/>
  <c r="D63" i="7" s="1"/>
  <c r="H14" i="7"/>
  <c r="H15" i="7"/>
  <c r="J15" i="7" s="1"/>
  <c r="H16" i="7"/>
  <c r="H22" i="7"/>
  <c r="H23" i="7"/>
  <c r="I18" i="7"/>
  <c r="I25" i="7"/>
  <c r="I27" i="7"/>
  <c r="C23" i="7"/>
  <c r="C45" i="7"/>
  <c r="C67" i="7"/>
  <c r="C69" i="7"/>
  <c r="J23" i="7"/>
  <c r="J16" i="7"/>
  <c r="J14" i="7"/>
  <c r="J18" i="7" s="1"/>
  <c r="D15" i="6"/>
  <c r="D16" i="6"/>
  <c r="B16" i="7" s="1"/>
  <c r="D16" i="7" s="1"/>
  <c r="D17" i="6"/>
  <c r="B17" i="7"/>
  <c r="D17" i="7" s="1"/>
  <c r="D18" i="6"/>
  <c r="B18" i="7" s="1"/>
  <c r="D18" i="7" s="1"/>
  <c r="J18" i="6"/>
  <c r="D19" i="6"/>
  <c r="B19" i="7" s="1"/>
  <c r="D19" i="7"/>
  <c r="D20" i="6"/>
  <c r="B20" i="7"/>
  <c r="D20" i="7" s="1"/>
  <c r="D21" i="6"/>
  <c r="B21" i="7" s="1"/>
  <c r="D21" i="7"/>
  <c r="D22" i="6"/>
  <c r="B22" i="7"/>
  <c r="D22" i="7" s="1"/>
  <c r="D29" i="6"/>
  <c r="B29" i="7" s="1"/>
  <c r="D29" i="7"/>
  <c r="D30" i="6"/>
  <c r="B30" i="7"/>
  <c r="D30" i="7" s="1"/>
  <c r="D31" i="6"/>
  <c r="B31" i="7" s="1"/>
  <c r="D31" i="7"/>
  <c r="D33" i="6"/>
  <c r="B33" i="7"/>
  <c r="D33" i="7" s="1"/>
  <c r="D35" i="6"/>
  <c r="B35" i="7" s="1"/>
  <c r="D35" i="7"/>
  <c r="D36" i="6"/>
  <c r="B36" i="7"/>
  <c r="D36" i="7" s="1"/>
  <c r="D38" i="6"/>
  <c r="B38" i="7" s="1"/>
  <c r="D38" i="7"/>
  <c r="D39" i="6"/>
  <c r="B39" i="7"/>
  <c r="D39" i="7" s="1"/>
  <c r="D40" i="6"/>
  <c r="B40" i="7" s="1"/>
  <c r="D40" i="7"/>
  <c r="D42" i="6"/>
  <c r="B42" i="7"/>
  <c r="D42" i="7" s="1"/>
  <c r="D43" i="6"/>
  <c r="B43" i="7" s="1"/>
  <c r="D43" i="7"/>
  <c r="D44" i="6"/>
  <c r="B44" i="7"/>
  <c r="D44" i="7" s="1"/>
  <c r="D51" i="6"/>
  <c r="B51" i="7" s="1"/>
  <c r="D51" i="7"/>
  <c r="D52" i="6"/>
  <c r="B52" i="7"/>
  <c r="D52" i="7" s="1"/>
  <c r="D53" i="6"/>
  <c r="B53" i="7" s="1"/>
  <c r="D53" i="7"/>
  <c r="D55" i="6"/>
  <c r="B55" i="7"/>
  <c r="D55" i="7" s="1"/>
  <c r="D57" i="6"/>
  <c r="B57" i="7" s="1"/>
  <c r="D57" i="7"/>
  <c r="D58" i="6"/>
  <c r="B58" i="7"/>
  <c r="D58" i="7" s="1"/>
  <c r="D60" i="6"/>
  <c r="B60" i="7" s="1"/>
  <c r="D60" i="7"/>
  <c r="D61" i="6"/>
  <c r="B61" i="7"/>
  <c r="D61" i="7" s="1"/>
  <c r="D62" i="6"/>
  <c r="B62" i="7" s="1"/>
  <c r="D62" i="7"/>
  <c r="D64" i="6"/>
  <c r="B64" i="7"/>
  <c r="D64" i="7" s="1"/>
  <c r="D65" i="6"/>
  <c r="B65" i="7" s="1"/>
  <c r="D65" i="7"/>
  <c r="D66" i="6"/>
  <c r="B66" i="7"/>
  <c r="D66" i="7" s="1"/>
  <c r="J18" i="4"/>
  <c r="D15" i="4"/>
  <c r="D16" i="4"/>
  <c r="D17" i="4"/>
  <c r="D18" i="4"/>
  <c r="D19" i="4"/>
  <c r="D20" i="4"/>
  <c r="D21" i="4"/>
  <c r="D22" i="4"/>
  <c r="D29" i="4"/>
  <c r="D30" i="4"/>
  <c r="D31" i="4"/>
  <c r="D33" i="4"/>
  <c r="D35" i="4"/>
  <c r="D36" i="4"/>
  <c r="D40" i="4"/>
  <c r="D42" i="4"/>
  <c r="D38" i="4"/>
  <c r="D39" i="4"/>
  <c r="D43" i="4"/>
  <c r="D44" i="4"/>
  <c r="D53" i="4"/>
  <c r="D55" i="4"/>
  <c r="D57" i="4"/>
  <c r="D62" i="4"/>
  <c r="D51" i="4"/>
  <c r="D52" i="4"/>
  <c r="D58" i="4"/>
  <c r="D60" i="4"/>
  <c r="D61" i="4"/>
  <c r="D64" i="4"/>
  <c r="D65" i="4"/>
  <c r="D66" i="4"/>
  <c r="B15" i="7"/>
  <c r="D15" i="7" s="1"/>
  <c r="B63" i="4"/>
  <c r="D63" i="4" s="1"/>
  <c r="B26" i="4" l="1"/>
  <c r="D26" i="4" s="1"/>
  <c r="B32" i="4"/>
  <c r="D32" i="4" s="1"/>
  <c r="B34" i="4"/>
  <c r="D34" i="4" s="1"/>
  <c r="B48" i="4"/>
  <c r="D48" i="4" s="1"/>
  <c r="B59" i="4"/>
  <c r="D59" i="4" s="1"/>
  <c r="B54" i="4"/>
  <c r="D54" i="4" s="1"/>
  <c r="B14" i="4"/>
  <c r="D14" i="4" s="1"/>
  <c r="D23" i="4" s="1"/>
  <c r="B28" i="4"/>
  <c r="D28" i="4" s="1"/>
  <c r="B27" i="4"/>
  <c r="D27" i="4" s="1"/>
  <c r="B37" i="4"/>
  <c r="D37" i="4" s="1"/>
  <c r="B50" i="4"/>
  <c r="D50" i="4" s="1"/>
  <c r="B41" i="4"/>
  <c r="D41" i="4" s="1"/>
  <c r="B49" i="4"/>
  <c r="D49" i="4" s="1"/>
  <c r="D26" i="7"/>
  <c r="I30" i="7"/>
  <c r="J22" i="7"/>
  <c r="H18" i="7"/>
  <c r="D23" i="6"/>
  <c r="B14" i="7"/>
  <c r="B59" i="6"/>
  <c r="D59" i="6" s="1"/>
  <c r="B59" i="7" s="1"/>
  <c r="D59" i="7" s="1"/>
  <c r="B56" i="6"/>
  <c r="D56" i="6" s="1"/>
  <c r="B56" i="7" s="1"/>
  <c r="D56" i="7" s="1"/>
  <c r="B54" i="6"/>
  <c r="D54" i="6" s="1"/>
  <c r="B54" i="7" s="1"/>
  <c r="D54" i="7" s="1"/>
  <c r="B50" i="6"/>
  <c r="D50" i="6" s="1"/>
  <c r="B50" i="7" s="1"/>
  <c r="D50" i="7" s="1"/>
  <c r="B49" i="6"/>
  <c r="D49" i="6" s="1"/>
  <c r="B49" i="7" s="1"/>
  <c r="D49" i="7" s="1"/>
  <c r="B48" i="6"/>
  <c r="D48" i="6" s="1"/>
  <c r="B41" i="6"/>
  <c r="D41" i="6" s="1"/>
  <c r="B41" i="7" s="1"/>
  <c r="D41" i="7" s="1"/>
  <c r="B37" i="6"/>
  <c r="D37" i="6" s="1"/>
  <c r="B37" i="7" s="1"/>
  <c r="D37" i="7" s="1"/>
  <c r="B34" i="6"/>
  <c r="D34" i="6" s="1"/>
  <c r="B34" i="7" s="1"/>
  <c r="D34" i="7" s="1"/>
  <c r="B32" i="6"/>
  <c r="D32" i="6" s="1"/>
  <c r="B32" i="7" s="1"/>
  <c r="D32" i="7" s="1"/>
  <c r="B28" i="6"/>
  <c r="D28" i="6" s="1"/>
  <c r="B28" i="7" s="1"/>
  <c r="D28" i="7" s="1"/>
  <c r="B27" i="6"/>
  <c r="D27" i="6" s="1"/>
  <c r="B27" i="7" s="1"/>
  <c r="D27" i="7" s="1"/>
  <c r="D67" i="4" l="1"/>
  <c r="D45" i="4"/>
  <c r="D45" i="7"/>
  <c r="B48" i="7"/>
  <c r="D67" i="6"/>
  <c r="D14" i="7"/>
  <c r="D23" i="7" s="1"/>
  <c r="B23" i="7"/>
  <c r="D45" i="6"/>
  <c r="D69" i="6" s="1"/>
  <c r="J24" i="6" s="1"/>
  <c r="B45" i="7"/>
  <c r="D69" i="4" l="1"/>
  <c r="J25" i="4"/>
  <c r="J27" i="4" s="1"/>
  <c r="J29" i="4" s="1"/>
  <c r="H24" i="7"/>
  <c r="J25" i="6"/>
  <c r="J27" i="6" s="1"/>
  <c r="J29" i="6" s="1"/>
  <c r="D69" i="7"/>
  <c r="D48" i="7"/>
  <c r="D67" i="7" s="1"/>
  <c r="B67" i="7"/>
  <c r="B69" i="7" s="1"/>
  <c r="J24" i="7" l="1"/>
  <c r="J25" i="7" s="1"/>
  <c r="J27" i="7" s="1"/>
  <c r="J30" i="7" s="1"/>
  <c r="H25" i="7"/>
  <c r="H27" i="7" s="1"/>
  <c r="H30" i="7" s="1"/>
</calcChain>
</file>

<file path=xl/sharedStrings.xml><?xml version="1.0" encoding="utf-8"?>
<sst xmlns="http://schemas.openxmlformats.org/spreadsheetml/2006/main" count="327" uniqueCount="66">
  <si>
    <t>Participant Fundraising</t>
  </si>
  <si>
    <t>Fuel</t>
  </si>
  <si>
    <t>Total</t>
  </si>
  <si>
    <t>Rate</t>
  </si>
  <si>
    <t>Budget</t>
  </si>
  <si>
    <t>Actual</t>
  </si>
  <si>
    <t>Blackhawk Staff</t>
  </si>
  <si>
    <t>EXPENSES</t>
  </si>
  <si>
    <t>TEAM</t>
  </si>
  <si>
    <t>Subtotal</t>
  </si>
  <si>
    <t>Host gift</t>
  </si>
  <si>
    <t>Project supplies</t>
  </si>
  <si>
    <t>Lodging</t>
  </si>
  <si>
    <t>Mission Trip:</t>
  </si>
  <si>
    <t>Department:</t>
  </si>
  <si>
    <t>Account #:</t>
  </si>
  <si>
    <t>Dates: From</t>
  </si>
  <si>
    <t>To</t>
  </si>
  <si>
    <t>Currency type:</t>
  </si>
  <si>
    <t>USD</t>
  </si>
  <si>
    <t>Conversion rate:</t>
  </si>
  <si>
    <t>Volunteer Information:</t>
  </si>
  <si>
    <t>Staff Information:</t>
  </si>
  <si>
    <t>Prepared by:</t>
  </si>
  <si>
    <t>Approved by:</t>
  </si>
  <si>
    <t>Date:</t>
  </si>
  <si>
    <t>Trip Budget and Analysis</t>
  </si>
  <si>
    <t>Participants</t>
  </si>
  <si>
    <t>PRELIMINARY</t>
  </si>
  <si>
    <t>FINAL</t>
  </si>
  <si>
    <t>Count</t>
  </si>
  <si>
    <t>% to Fund</t>
  </si>
  <si>
    <t>PRE-TRIP EVENTS (e.g. planning meetings, retreats, etc.)</t>
  </si>
  <si>
    <t>Meals/Food</t>
  </si>
  <si>
    <t>Activity fee</t>
  </si>
  <si>
    <t>Other:_______</t>
  </si>
  <si>
    <t>PROGRAM SITE EVENTS</t>
  </si>
  <si>
    <t>Application fee</t>
  </si>
  <si>
    <t>Luggage fee</t>
  </si>
  <si>
    <t>Med Evac Travel Insurance</t>
  </si>
  <si>
    <t>Transportation:Airfare</t>
  </si>
  <si>
    <t>Transportation:Rental</t>
  </si>
  <si>
    <t>Transportation:Taxi</t>
  </si>
  <si>
    <t>Transportation:Train</t>
  </si>
  <si>
    <t>Airport tax/exit fee</t>
  </si>
  <si>
    <t>DEBRIEFING EVENTS</t>
  </si>
  <si>
    <t>Transportation:Other</t>
  </si>
  <si>
    <t>Services (e.g. interpretor, cook, tip, etc.)</t>
  </si>
  <si>
    <t>Event Fundraising 1</t>
  </si>
  <si>
    <t>Event Fundraising 2</t>
  </si>
  <si>
    <t>Event Fundraising 3</t>
  </si>
  <si>
    <t>Event Fundraising 4</t>
  </si>
  <si>
    <t>Staff Fundraising</t>
  </si>
  <si>
    <t>Leader Fundraising</t>
  </si>
  <si>
    <t>Favorable/(Unfavorable) Difference</t>
  </si>
  <si>
    <t>Amount</t>
  </si>
  <si>
    <t>Notes:</t>
  </si>
  <si>
    <t>EVENT FUNDRAISING</t>
  </si>
  <si>
    <t>TEAM FUNDRAISING</t>
  </si>
  <si>
    <t>FUNDRAISING</t>
  </si>
  <si>
    <t>Variance</t>
  </si>
  <si>
    <t>BUDGET V ACTUAL</t>
  </si>
  <si>
    <t>Leader 1</t>
  </si>
  <si>
    <t>Leader 2</t>
  </si>
  <si>
    <t>070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</si>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</sst>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0.0000"/>
  </numFmts>
  <fonts count="7" x14ac:knownFonts="1">
    <font>
      <sz val="10"/>
      <name val="Arial"/>
    </font>
    <font>
      <sz val="10"/>
      <name val="Arial"/>
    </font>
    <font>
      <b/>
      <sz val="12"/>
      <name val="Function"/>
      <family val="2"/>
    </font>
    <font>
      <sz val="10"/>
      <name val="Function"/>
      <family val="2"/>
    </font>
    <font>
      <sz val="11"/>
      <name val="Function"/>
      <family val="2"/>
    </font>
    <font>
      <b/>
      <sz val="11"/>
      <name val="Function"/>
      <family val="2"/>
    </font>
    <font>
      <b/>
      <sz val="14"/>
      <name val="Function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3" fontId="4" fillId="0" borderId="0" xfId="0" applyNumberFormat="1" applyFont="1" applyFill="1" applyProtection="1"/>
    <xf numFmtId="0" fontId="4" fillId="0" borderId="1" xfId="0" applyFont="1" applyFill="1" applyBorder="1" applyProtection="1"/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/>
    </xf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3" fontId="5" fillId="0" borderId="0" xfId="0" applyNumberFormat="1" applyFont="1" applyFill="1" applyProtection="1"/>
    <xf numFmtId="0" fontId="5" fillId="0" borderId="0" xfId="0" applyFont="1" applyFill="1" applyAlignment="1" applyProtection="1">
      <alignment horizontal="right"/>
    </xf>
    <xf numFmtId="37" fontId="5" fillId="0" borderId="0" xfId="0" applyNumberFormat="1" applyFont="1" applyFill="1" applyProtection="1"/>
    <xf numFmtId="3" fontId="4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Fill="1" applyBorder="1" applyAlignment="1" applyProtection="1"/>
    <xf numFmtId="1" fontId="5" fillId="0" borderId="0" xfId="1" applyNumberFormat="1" applyFont="1" applyFill="1" applyBorder="1" applyAlignment="1" applyProtection="1">
      <alignment wrapText="1"/>
    </xf>
    <xf numFmtId="9" fontId="4" fillId="0" borderId="8" xfId="2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44" fontId="4" fillId="0" borderId="0" xfId="0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wrapText="1"/>
    </xf>
    <xf numFmtId="0" fontId="4" fillId="0" borderId="6" xfId="0" quotePrefix="1" applyFont="1" applyFill="1" applyBorder="1" applyAlignment="1" applyProtection="1">
      <alignment horizontal="center" vertical="top"/>
    </xf>
    <xf numFmtId="14" fontId="4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right"/>
    </xf>
    <xf numFmtId="14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wrapText="1"/>
    </xf>
    <xf numFmtId="14" fontId="4" fillId="0" borderId="0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left" vertical="top"/>
      <protection locked="0"/>
    </xf>
    <xf numFmtId="164" fontId="4" fillId="2" borderId="6" xfId="0" applyNumberFormat="1" applyFont="1" applyFill="1" applyBorder="1" applyAlignment="1" applyProtection="1">
      <alignment horizontal="left"/>
      <protection locked="0"/>
    </xf>
    <xf numFmtId="164" fontId="4" fillId="2" borderId="10" xfId="0" applyNumberFormat="1" applyFont="1" applyFill="1" applyBorder="1" applyAlignment="1" applyProtection="1">
      <alignment horizontal="left"/>
      <protection locked="0"/>
    </xf>
    <xf numFmtId="1" fontId="4" fillId="2" borderId="8" xfId="1" applyNumberFormat="1" applyFont="1" applyFill="1" applyBorder="1" applyAlignment="1" applyProtection="1">
      <alignment wrapText="1"/>
      <protection locked="0"/>
    </xf>
    <xf numFmtId="3" fontId="4" fillId="2" borderId="0" xfId="0" applyNumberFormat="1" applyFont="1" applyFill="1" applyBorder="1" applyAlignment="1" applyProtection="1">
      <alignment horizontal="right" wrapText="1"/>
      <protection locked="0"/>
    </xf>
    <xf numFmtId="14" fontId="4" fillId="2" borderId="0" xfId="0" applyNumberFormat="1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Protection="1">
      <protection locked="0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center" vertical="top"/>
    </xf>
    <xf numFmtId="164" fontId="4" fillId="0" borderId="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14" fontId="4" fillId="2" borderId="10" xfId="0" applyNumberFormat="1" applyFont="1" applyFill="1" applyBorder="1" applyAlignment="1" applyProtection="1">
      <alignment horizontal="center"/>
      <protection locked="0"/>
    </xf>
    <xf numFmtId="14" fontId="4" fillId="2" borderId="12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</xf>
    <xf numFmtId="165" fontId="4" fillId="0" borderId="1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2</xdr:row>
      <xdr:rowOff>66675</xdr:rowOff>
    </xdr:to>
    <xdr:pic>
      <xdr:nvPicPr>
        <xdr:cNvPr id="2059" name="Picture 1" descr="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2</xdr:row>
      <xdr:rowOff>66675</xdr:rowOff>
    </xdr:to>
    <xdr:pic>
      <xdr:nvPicPr>
        <xdr:cNvPr id="4107" name="Picture 1" descr="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2</xdr:row>
      <xdr:rowOff>66675</xdr:rowOff>
    </xdr:to>
    <xdr:pic>
      <xdr:nvPicPr>
        <xdr:cNvPr id="5131" name="Picture 1" descr="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zoomScale="75" zoomScaleNormal="75" zoomScaleSheetLayoutView="100" workbookViewId="0">
      <pane ySplit="9" topLeftCell="A10" activePane="bottomLeft" state="frozen"/>
      <selection pane="bottomLeft" activeCell="A66" sqref="A66"/>
    </sheetView>
  </sheetViews>
  <sheetFormatPr defaultColWidth="9.140625" defaultRowHeight="13.5" x14ac:dyDescent="0.25"/>
  <cols>
    <col min="1" max="1" width="25.7109375" style="3" customWidth="1"/>
    <col min="2" max="4" width="9.140625" style="3"/>
    <col min="5" max="5" width="16" style="3" customWidth="1"/>
    <col min="6" max="7" width="13.7109375" style="3" customWidth="1"/>
    <col min="8" max="8" width="14.85546875" style="3" bestFit="1" customWidth="1"/>
    <col min="9" max="10" width="13.7109375" style="3" customWidth="1"/>
    <col min="11" max="16384" width="9.140625" style="3"/>
  </cols>
  <sheetData>
    <row r="1" spans="1:10" s="2" customFormat="1" ht="16.5" customHeight="1" x14ac:dyDescent="0.3">
      <c r="A1" s="1"/>
      <c r="B1" s="1"/>
      <c r="C1" s="1"/>
      <c r="D1" s="1"/>
      <c r="E1" s="1"/>
      <c r="F1" s="1"/>
      <c r="G1" s="1"/>
      <c r="H1" s="1"/>
      <c r="I1" s="63" t="s">
        <v>28</v>
      </c>
      <c r="J1" s="63"/>
    </row>
    <row r="2" spans="1:10" ht="42" customHeight="1" x14ac:dyDescent="0.25">
      <c r="B2" s="4"/>
      <c r="C2" s="28" t="s">
        <v>26</v>
      </c>
      <c r="D2" s="4"/>
      <c r="E2" s="4"/>
      <c r="F2" s="4"/>
      <c r="G2" s="4"/>
      <c r="H2" s="4"/>
      <c r="I2" s="4"/>
      <c r="J2" s="4"/>
    </row>
    <row r="3" spans="1:10" ht="15" x14ac:dyDescent="0.25">
      <c r="B3" s="4"/>
      <c r="C3" s="5"/>
      <c r="D3" s="4"/>
      <c r="E3" s="4"/>
      <c r="F3" s="4"/>
      <c r="G3" s="4"/>
      <c r="H3" s="13" t="s">
        <v>8</v>
      </c>
      <c r="I3" s="12" t="s">
        <v>30</v>
      </c>
      <c r="J3" s="12" t="s">
        <v>31</v>
      </c>
    </row>
    <row r="4" spans="1:10" s="7" customFormat="1" ht="15" x14ac:dyDescent="0.25">
      <c r="A4" s="6" t="s">
        <v>13</v>
      </c>
      <c r="B4" s="59"/>
      <c r="C4" s="59"/>
      <c r="D4" s="59"/>
      <c r="E4" s="6" t="s">
        <v>14</v>
      </c>
      <c r="F4" s="40" t="s">
        <v>64</v>
      </c>
      <c r="H4" s="41" t="s">
        <v>6</v>
      </c>
      <c r="I4" s="50"/>
      <c r="J4" s="36">
        <v>0</v>
      </c>
    </row>
    <row r="5" spans="1:10" s="7" customFormat="1" ht="17.100000000000001" customHeight="1" x14ac:dyDescent="0.25">
      <c r="A5" s="8"/>
      <c r="B5" s="9"/>
      <c r="C5" s="9"/>
      <c r="D5" s="9"/>
      <c r="E5" s="6" t="s">
        <v>15</v>
      </c>
      <c r="F5" s="47"/>
      <c r="G5" s="9"/>
      <c r="H5" s="7" t="s">
        <v>62</v>
      </c>
      <c r="I5" s="50"/>
      <c r="J5" s="36">
        <v>0</v>
      </c>
    </row>
    <row r="6" spans="1:10" s="7" customFormat="1" ht="17.100000000000001" customHeight="1" x14ac:dyDescent="0.25">
      <c r="G6" s="6"/>
      <c r="H6" s="41" t="s">
        <v>63</v>
      </c>
      <c r="I6" s="50"/>
      <c r="J6" s="36">
        <v>0.5</v>
      </c>
    </row>
    <row r="7" spans="1:10" s="7" customFormat="1" ht="17.100000000000001" customHeight="1" x14ac:dyDescent="0.25">
      <c r="A7" s="6" t="s">
        <v>18</v>
      </c>
      <c r="B7" s="70" t="s">
        <v>19</v>
      </c>
      <c r="C7" s="70"/>
      <c r="D7" s="70"/>
      <c r="E7" s="6" t="s">
        <v>16</v>
      </c>
      <c r="F7" s="48"/>
      <c r="G7" s="6"/>
      <c r="H7" s="41" t="s">
        <v>27</v>
      </c>
      <c r="I7" s="50"/>
      <c r="J7" s="36">
        <v>1</v>
      </c>
    </row>
    <row r="8" spans="1:10" s="7" customFormat="1" ht="17.100000000000001" customHeight="1" x14ac:dyDescent="0.25">
      <c r="A8" s="6" t="s">
        <v>20</v>
      </c>
      <c r="B8" s="71">
        <v>1</v>
      </c>
      <c r="C8" s="71"/>
      <c r="D8" s="71"/>
      <c r="E8" s="6" t="s">
        <v>17</v>
      </c>
      <c r="F8" s="49"/>
      <c r="G8" s="6"/>
      <c r="H8" s="42" t="s">
        <v>2</v>
      </c>
      <c r="I8" s="35">
        <f>SUM(I4:I7)</f>
        <v>0</v>
      </c>
      <c r="J8" s="37"/>
    </row>
    <row r="9" spans="1:10" s="7" customFormat="1" ht="17.100000000000001" customHeight="1" x14ac:dyDescent="0.25">
      <c r="A9" s="6"/>
      <c r="B9" s="11"/>
      <c r="C9" s="11"/>
      <c r="D9" s="11"/>
      <c r="G9" s="6"/>
    </row>
    <row r="10" spans="1:10" s="7" customFormat="1" ht="17.100000000000001" customHeight="1" x14ac:dyDescent="0.25">
      <c r="A10" s="6"/>
      <c r="B10" s="11"/>
      <c r="C10" s="11"/>
      <c r="D10" s="11"/>
      <c r="G10" s="6"/>
    </row>
    <row r="11" spans="1:10" s="7" customFormat="1" ht="17.100000000000001" customHeight="1" x14ac:dyDescent="0.25">
      <c r="A11" s="64" t="s">
        <v>7</v>
      </c>
      <c r="B11" s="65"/>
      <c r="C11" s="65"/>
      <c r="D11" s="66"/>
      <c r="G11" s="64" t="s">
        <v>59</v>
      </c>
      <c r="H11" s="65"/>
      <c r="I11" s="65"/>
      <c r="J11" s="66"/>
    </row>
    <row r="12" spans="1:10" s="7" customFormat="1" ht="17.100000000000001" customHeight="1" x14ac:dyDescent="0.25">
      <c r="A12" s="43" t="s">
        <v>32</v>
      </c>
      <c r="E12" s="37"/>
      <c r="G12" s="14" t="s">
        <v>57</v>
      </c>
    </row>
    <row r="13" spans="1:10" s="7" customFormat="1" ht="17.100000000000001" customHeight="1" x14ac:dyDescent="0.25">
      <c r="A13" s="43"/>
      <c r="B13" s="44" t="s">
        <v>30</v>
      </c>
      <c r="C13" s="44" t="s">
        <v>3</v>
      </c>
      <c r="D13" s="44" t="s">
        <v>55</v>
      </c>
      <c r="E13" s="37"/>
      <c r="G13" s="14"/>
      <c r="J13" s="18" t="s">
        <v>55</v>
      </c>
    </row>
    <row r="14" spans="1:10" s="7" customFormat="1" ht="17.100000000000001" customHeight="1" x14ac:dyDescent="0.25">
      <c r="A14" s="41" t="s">
        <v>34</v>
      </c>
      <c r="B14" s="32">
        <f>+$I$8</f>
        <v>0</v>
      </c>
      <c r="C14" s="51"/>
      <c r="D14" s="32">
        <f>+B14*C14</f>
        <v>0</v>
      </c>
      <c r="E14" s="37"/>
      <c r="G14" s="7" t="s">
        <v>48</v>
      </c>
      <c r="J14" s="53"/>
    </row>
    <row r="15" spans="1:10" s="7" customFormat="1" ht="17.100000000000001" customHeight="1" x14ac:dyDescent="0.25">
      <c r="A15" s="41" t="s">
        <v>1</v>
      </c>
      <c r="B15" s="32"/>
      <c r="C15" s="51"/>
      <c r="D15" s="32">
        <f>+C15</f>
        <v>0</v>
      </c>
      <c r="E15" s="37"/>
      <c r="G15" s="7" t="s">
        <v>49</v>
      </c>
      <c r="J15" s="53"/>
    </row>
    <row r="16" spans="1:10" s="7" customFormat="1" ht="17.100000000000001" customHeight="1" x14ac:dyDescent="0.25">
      <c r="A16" s="41" t="s">
        <v>12</v>
      </c>
      <c r="B16" s="32"/>
      <c r="C16" s="51"/>
      <c r="D16" s="32">
        <f>+C16</f>
        <v>0</v>
      </c>
      <c r="E16" s="37"/>
      <c r="G16" s="7" t="s">
        <v>50</v>
      </c>
      <c r="J16" s="53"/>
    </row>
    <row r="17" spans="1:10" s="7" customFormat="1" ht="17.100000000000001" customHeight="1" x14ac:dyDescent="0.25">
      <c r="A17" s="41" t="s">
        <v>33</v>
      </c>
      <c r="B17" s="32"/>
      <c r="C17" s="51"/>
      <c r="D17" s="32">
        <f t="shared" ref="D17:D22" si="0">+C17</f>
        <v>0</v>
      </c>
      <c r="E17" s="37"/>
      <c r="G17" s="7" t="s">
        <v>51</v>
      </c>
      <c r="J17" s="53"/>
    </row>
    <row r="18" spans="1:10" s="7" customFormat="1" ht="17.100000000000001" customHeight="1" x14ac:dyDescent="0.25">
      <c r="A18" s="41" t="s">
        <v>11</v>
      </c>
      <c r="B18" s="32"/>
      <c r="C18" s="51"/>
      <c r="D18" s="32">
        <f t="shared" si="0"/>
        <v>0</v>
      </c>
      <c r="E18" s="37"/>
      <c r="G18" s="30" t="s">
        <v>9</v>
      </c>
      <c r="J18" s="29">
        <f>SUM(J14:J17)</f>
        <v>0</v>
      </c>
    </row>
    <row r="19" spans="1:10" s="7" customFormat="1" ht="17.100000000000001" customHeight="1" x14ac:dyDescent="0.25">
      <c r="A19" s="41" t="s">
        <v>46</v>
      </c>
      <c r="B19" s="32"/>
      <c r="C19" s="51"/>
      <c r="D19" s="32">
        <f t="shared" si="0"/>
        <v>0</v>
      </c>
      <c r="E19" s="37"/>
    </row>
    <row r="20" spans="1:10" s="7" customFormat="1" ht="17.100000000000001" customHeight="1" x14ac:dyDescent="0.25">
      <c r="A20" s="52" t="s">
        <v>65</v>
      </c>
      <c r="B20" s="32"/>
      <c r="C20" s="51"/>
      <c r="D20" s="32">
        <f t="shared" si="0"/>
        <v>0</v>
      </c>
      <c r="E20" s="37"/>
      <c r="G20" s="14" t="s">
        <v>58</v>
      </c>
    </row>
    <row r="21" spans="1:10" s="7" customFormat="1" ht="17.100000000000001" customHeight="1" x14ac:dyDescent="0.25">
      <c r="A21" s="52" t="s">
        <v>65</v>
      </c>
      <c r="B21" s="32"/>
      <c r="C21" s="51"/>
      <c r="D21" s="32">
        <f t="shared" si="0"/>
        <v>0</v>
      </c>
      <c r="E21" s="37"/>
      <c r="J21" s="18" t="s">
        <v>55</v>
      </c>
    </row>
    <row r="22" spans="1:10" s="7" customFormat="1" ht="17.100000000000001" customHeight="1" x14ac:dyDescent="0.25">
      <c r="A22" s="52" t="s">
        <v>65</v>
      </c>
      <c r="B22" s="32"/>
      <c r="C22" s="51"/>
      <c r="D22" s="32">
        <f t="shared" si="0"/>
        <v>0</v>
      </c>
      <c r="E22" s="37"/>
      <c r="G22" s="7" t="s">
        <v>52</v>
      </c>
      <c r="J22" s="53"/>
    </row>
    <row r="23" spans="1:10" s="7" customFormat="1" ht="17.100000000000001" customHeight="1" x14ac:dyDescent="0.25">
      <c r="A23" s="42" t="s">
        <v>9</v>
      </c>
      <c r="B23" s="33"/>
      <c r="C23" s="33"/>
      <c r="D23" s="33">
        <f>SUM(D14:D22)</f>
        <v>0</v>
      </c>
      <c r="E23" s="37"/>
      <c r="G23" s="7" t="s">
        <v>53</v>
      </c>
      <c r="J23" s="53"/>
    </row>
    <row r="24" spans="1:10" s="7" customFormat="1" ht="17.100000000000001" customHeight="1" x14ac:dyDescent="0.25">
      <c r="A24" s="41"/>
      <c r="B24" s="37"/>
      <c r="C24" s="37"/>
      <c r="D24" s="37"/>
      <c r="E24" s="37"/>
      <c r="G24" s="7" t="s">
        <v>0</v>
      </c>
      <c r="J24" s="53"/>
    </row>
    <row r="25" spans="1:10" s="7" customFormat="1" ht="17.100000000000001" customHeight="1" x14ac:dyDescent="0.25">
      <c r="A25" s="43" t="s">
        <v>36</v>
      </c>
      <c r="B25" s="44" t="s">
        <v>30</v>
      </c>
      <c r="C25" s="44" t="s">
        <v>3</v>
      </c>
      <c r="D25" s="44" t="s">
        <v>55</v>
      </c>
      <c r="E25" s="37"/>
      <c r="F25" s="38"/>
      <c r="G25" s="30" t="s">
        <v>9</v>
      </c>
      <c r="J25" s="29">
        <f>SUM(J22:J24)</f>
        <v>0</v>
      </c>
    </row>
    <row r="26" spans="1:10" s="7" customFormat="1" ht="17.100000000000001" customHeight="1" x14ac:dyDescent="0.25">
      <c r="A26" s="41" t="s">
        <v>34</v>
      </c>
      <c r="B26" s="32">
        <f>+$I$8</f>
        <v>0</v>
      </c>
      <c r="C26" s="51"/>
      <c r="D26" s="32">
        <f>+B26*C26</f>
        <v>0</v>
      </c>
      <c r="E26" s="37"/>
    </row>
    <row r="27" spans="1:10" s="7" customFormat="1" ht="17.100000000000001" customHeight="1" x14ac:dyDescent="0.25">
      <c r="A27" s="15" t="s">
        <v>44</v>
      </c>
      <c r="B27" s="32">
        <f>+$I$8</f>
        <v>0</v>
      </c>
      <c r="C27" s="54"/>
      <c r="D27" s="32">
        <f>+B27*C27</f>
        <v>0</v>
      </c>
      <c r="E27" s="8"/>
      <c r="F27" s="3"/>
      <c r="G27" s="30" t="s">
        <v>2</v>
      </c>
      <c r="H27" s="14"/>
      <c r="I27" s="14"/>
      <c r="J27" s="29">
        <f>J18+J25</f>
        <v>0</v>
      </c>
    </row>
    <row r="28" spans="1:10" s="7" customFormat="1" ht="17.100000000000001" customHeight="1" x14ac:dyDescent="0.25">
      <c r="A28" s="10" t="s">
        <v>37</v>
      </c>
      <c r="B28" s="32">
        <f>+$I$8</f>
        <v>0</v>
      </c>
      <c r="C28" s="54"/>
      <c r="D28" s="32">
        <f>+B28*C28</f>
        <v>0</v>
      </c>
      <c r="E28" s="9"/>
      <c r="F28" s="3"/>
      <c r="G28" s="14"/>
      <c r="H28" s="14"/>
      <c r="I28" s="14"/>
      <c r="J28" s="14"/>
    </row>
    <row r="29" spans="1:10" s="7" customFormat="1" ht="17.100000000000001" customHeight="1" x14ac:dyDescent="0.25">
      <c r="A29" s="15" t="s">
        <v>1</v>
      </c>
      <c r="B29" s="34"/>
      <c r="C29" s="54"/>
      <c r="D29" s="32">
        <f>+C29</f>
        <v>0</v>
      </c>
      <c r="E29" s="9"/>
      <c r="F29" s="3"/>
      <c r="G29" s="14" t="s">
        <v>54</v>
      </c>
      <c r="H29" s="14"/>
      <c r="I29" s="14"/>
      <c r="J29" s="31">
        <f>+J27-D69</f>
        <v>0</v>
      </c>
    </row>
    <row r="30" spans="1:10" s="7" customFormat="1" ht="17.100000000000001" customHeight="1" x14ac:dyDescent="0.25">
      <c r="A30" s="15" t="s">
        <v>10</v>
      </c>
      <c r="B30" s="34"/>
      <c r="C30" s="54"/>
      <c r="D30" s="32">
        <f>+C30</f>
        <v>0</v>
      </c>
      <c r="E30" s="9"/>
      <c r="F30" s="9"/>
    </row>
    <row r="31" spans="1:10" s="7" customFormat="1" ht="17.100000000000001" customHeight="1" x14ac:dyDescent="0.25">
      <c r="A31" s="41" t="s">
        <v>12</v>
      </c>
      <c r="B31" s="34"/>
      <c r="C31" s="54"/>
      <c r="D31" s="32">
        <f>+C31</f>
        <v>0</v>
      </c>
      <c r="E31" s="9"/>
      <c r="F31" s="9"/>
      <c r="G31" s="38"/>
      <c r="H31" s="38"/>
      <c r="I31" s="38"/>
      <c r="J31" s="38"/>
    </row>
    <row r="32" spans="1:10" s="7" customFormat="1" ht="17.100000000000001" customHeight="1" x14ac:dyDescent="0.25">
      <c r="A32" s="15" t="s">
        <v>38</v>
      </c>
      <c r="B32" s="32">
        <f>+$I$8</f>
        <v>0</v>
      </c>
      <c r="C32" s="54"/>
      <c r="D32" s="32">
        <f>+B32*C32</f>
        <v>0</v>
      </c>
      <c r="E32" s="9"/>
      <c r="F32" s="9"/>
      <c r="G32" s="38"/>
      <c r="H32" s="38"/>
      <c r="I32" s="38"/>
      <c r="J32" s="38"/>
    </row>
    <row r="33" spans="1:10" s="7" customFormat="1" ht="17.100000000000001" customHeight="1" x14ac:dyDescent="0.25">
      <c r="A33" s="41" t="s">
        <v>33</v>
      </c>
      <c r="B33" s="34"/>
      <c r="C33" s="54"/>
      <c r="D33" s="32">
        <f>+C33</f>
        <v>0</v>
      </c>
      <c r="E33" s="9"/>
      <c r="F33" s="17" t="s">
        <v>56</v>
      </c>
      <c r="G33" s="69"/>
      <c r="H33" s="69"/>
      <c r="I33" s="69"/>
      <c r="J33" s="69"/>
    </row>
    <row r="34" spans="1:10" s="7" customFormat="1" ht="15" x14ac:dyDescent="0.25">
      <c r="A34" s="15" t="s">
        <v>39</v>
      </c>
      <c r="B34" s="32">
        <f>+$I$8</f>
        <v>0</v>
      </c>
      <c r="C34" s="55"/>
      <c r="D34" s="32">
        <f>+B34*C34</f>
        <v>0</v>
      </c>
      <c r="G34" s="69"/>
      <c r="H34" s="69"/>
      <c r="I34" s="69"/>
      <c r="J34" s="69"/>
    </row>
    <row r="35" spans="1:10" s="7" customFormat="1" ht="15" x14ac:dyDescent="0.25">
      <c r="A35" s="41" t="s">
        <v>11</v>
      </c>
      <c r="B35" s="19"/>
      <c r="C35" s="55"/>
      <c r="D35" s="32">
        <f>+C35</f>
        <v>0</v>
      </c>
      <c r="G35" s="69"/>
      <c r="H35" s="69"/>
      <c r="I35" s="69"/>
      <c r="J35" s="69"/>
    </row>
    <row r="36" spans="1:10" s="7" customFormat="1" ht="15" x14ac:dyDescent="0.25">
      <c r="A36" s="15" t="s">
        <v>47</v>
      </c>
      <c r="B36" s="19"/>
      <c r="C36" s="55"/>
      <c r="D36" s="32">
        <f>+C36</f>
        <v>0</v>
      </c>
      <c r="G36" s="69"/>
      <c r="H36" s="69"/>
      <c r="I36" s="69"/>
      <c r="J36" s="69"/>
    </row>
    <row r="37" spans="1:10" s="7" customFormat="1" ht="15" x14ac:dyDescent="0.25">
      <c r="A37" s="10" t="s">
        <v>40</v>
      </c>
      <c r="B37" s="32">
        <f>+$I$8</f>
        <v>0</v>
      </c>
      <c r="C37" s="55"/>
      <c r="D37" s="32">
        <f>+B37*C37</f>
        <v>0</v>
      </c>
      <c r="G37" s="69"/>
      <c r="H37" s="69"/>
      <c r="I37" s="69"/>
      <c r="J37" s="69"/>
    </row>
    <row r="38" spans="1:10" s="7" customFormat="1" ht="15" x14ac:dyDescent="0.25">
      <c r="A38" s="10" t="s">
        <v>46</v>
      </c>
      <c r="B38" s="19"/>
      <c r="C38" s="55"/>
      <c r="D38" s="32">
        <f>+C38</f>
        <v>0</v>
      </c>
      <c r="G38" s="69"/>
      <c r="H38" s="69"/>
      <c r="I38" s="69"/>
      <c r="J38" s="69"/>
    </row>
    <row r="39" spans="1:10" s="7" customFormat="1" ht="15" x14ac:dyDescent="0.25">
      <c r="A39" s="15" t="s">
        <v>41</v>
      </c>
      <c r="B39" s="19"/>
      <c r="C39" s="55"/>
      <c r="D39" s="32">
        <f>+C39</f>
        <v>0</v>
      </c>
    </row>
    <row r="40" spans="1:10" s="7" customFormat="1" ht="15" x14ac:dyDescent="0.25">
      <c r="A40" s="15" t="s">
        <v>42</v>
      </c>
      <c r="B40" s="19"/>
      <c r="C40" s="55"/>
      <c r="D40" s="32">
        <f>+C40</f>
        <v>0</v>
      </c>
    </row>
    <row r="41" spans="1:10" s="7" customFormat="1" ht="15" x14ac:dyDescent="0.25">
      <c r="A41" s="15" t="s">
        <v>43</v>
      </c>
      <c r="B41" s="32">
        <f>+$I$8</f>
        <v>0</v>
      </c>
      <c r="C41" s="55"/>
      <c r="D41" s="32">
        <f>+B41*C41</f>
        <v>0</v>
      </c>
    </row>
    <row r="42" spans="1:10" s="7" customFormat="1" ht="15" x14ac:dyDescent="0.25">
      <c r="A42" s="52" t="s">
        <v>65</v>
      </c>
      <c r="B42" s="19"/>
      <c r="C42" s="55"/>
      <c r="D42" s="32">
        <f>+C42</f>
        <v>0</v>
      </c>
    </row>
    <row r="43" spans="1:10" s="7" customFormat="1" ht="15" x14ac:dyDescent="0.25">
      <c r="A43" s="52" t="s">
        <v>65</v>
      </c>
      <c r="B43" s="19"/>
      <c r="C43" s="55"/>
      <c r="D43" s="32">
        <f>+C43</f>
        <v>0</v>
      </c>
    </row>
    <row r="44" spans="1:10" s="7" customFormat="1" ht="15" x14ac:dyDescent="0.25">
      <c r="A44" s="52" t="s">
        <v>65</v>
      </c>
      <c r="B44" s="19"/>
      <c r="C44" s="55"/>
      <c r="D44" s="32">
        <f>+C44</f>
        <v>0</v>
      </c>
    </row>
    <row r="45" spans="1:10" s="7" customFormat="1" ht="15" x14ac:dyDescent="0.25">
      <c r="A45" s="42" t="s">
        <v>9</v>
      </c>
      <c r="B45" s="29"/>
      <c r="C45" s="29"/>
      <c r="D45" s="29">
        <f>SUM(D26:D44)</f>
        <v>0</v>
      </c>
      <c r="E45" s="14"/>
    </row>
    <row r="46" spans="1:10" s="7" customFormat="1" ht="15" x14ac:dyDescent="0.25">
      <c r="A46" s="15"/>
    </row>
    <row r="47" spans="1:10" s="7" customFormat="1" ht="15" x14ac:dyDescent="0.25">
      <c r="A47" s="16" t="s">
        <v>45</v>
      </c>
      <c r="B47" s="44" t="s">
        <v>30</v>
      </c>
      <c r="C47" s="44" t="s">
        <v>3</v>
      </c>
      <c r="D47" s="44" t="s">
        <v>55</v>
      </c>
    </row>
    <row r="48" spans="1:10" s="7" customFormat="1" ht="15" x14ac:dyDescent="0.25">
      <c r="A48" s="41" t="s">
        <v>34</v>
      </c>
      <c r="B48" s="32">
        <f>+$I$8</f>
        <v>0</v>
      </c>
      <c r="C48" s="55"/>
      <c r="D48" s="32">
        <f>+B48*C48</f>
        <v>0</v>
      </c>
    </row>
    <row r="49" spans="1:10" s="7" customFormat="1" ht="15" x14ac:dyDescent="0.25">
      <c r="A49" s="15" t="s">
        <v>44</v>
      </c>
      <c r="B49" s="32">
        <f>+$I$8</f>
        <v>0</v>
      </c>
      <c r="C49" s="55"/>
      <c r="D49" s="32">
        <f>+B49*C49</f>
        <v>0</v>
      </c>
    </row>
    <row r="50" spans="1:10" s="7" customFormat="1" ht="15" x14ac:dyDescent="0.25">
      <c r="A50" s="10" t="s">
        <v>37</v>
      </c>
      <c r="B50" s="32">
        <f>+$I$8</f>
        <v>0</v>
      </c>
      <c r="C50" s="55"/>
      <c r="D50" s="32">
        <f>+B50*C50</f>
        <v>0</v>
      </c>
    </row>
    <row r="51" spans="1:10" s="7" customFormat="1" ht="15" x14ac:dyDescent="0.25">
      <c r="A51" s="15" t="s">
        <v>1</v>
      </c>
      <c r="B51" s="19"/>
      <c r="C51" s="55"/>
      <c r="D51" s="32">
        <f>+C51</f>
        <v>0</v>
      </c>
    </row>
    <row r="52" spans="1:10" s="7" customFormat="1" ht="15" x14ac:dyDescent="0.25">
      <c r="A52" s="15" t="s">
        <v>10</v>
      </c>
      <c r="B52" s="19"/>
      <c r="C52" s="55"/>
      <c r="D52" s="32">
        <f>+C52</f>
        <v>0</v>
      </c>
    </row>
    <row r="53" spans="1:10" s="7" customFormat="1" ht="15" x14ac:dyDescent="0.25">
      <c r="A53" s="41" t="s">
        <v>12</v>
      </c>
      <c r="B53" s="19"/>
      <c r="C53" s="55"/>
      <c r="D53" s="32">
        <f>+C53</f>
        <v>0</v>
      </c>
    </row>
    <row r="54" spans="1:10" s="7" customFormat="1" ht="15" x14ac:dyDescent="0.25">
      <c r="A54" s="15" t="s">
        <v>38</v>
      </c>
      <c r="B54" s="32">
        <f>+$I$8</f>
        <v>0</v>
      </c>
      <c r="C54" s="55"/>
      <c r="D54" s="32">
        <f>+B54*C54</f>
        <v>0</v>
      </c>
    </row>
    <row r="55" spans="1:10" s="7" customFormat="1" ht="15" x14ac:dyDescent="0.25">
      <c r="A55" s="41" t="s">
        <v>33</v>
      </c>
      <c r="B55" s="19"/>
      <c r="C55" s="55"/>
      <c r="D55" s="32">
        <f>+C55</f>
        <v>0</v>
      </c>
    </row>
    <row r="56" spans="1:10" s="7" customFormat="1" ht="15" x14ac:dyDescent="0.25">
      <c r="A56" s="15" t="s">
        <v>39</v>
      </c>
      <c r="B56" s="32">
        <f>+$I$8</f>
        <v>0</v>
      </c>
      <c r="C56" s="55"/>
      <c r="D56" s="32">
        <f>+B56*C56</f>
        <v>0</v>
      </c>
    </row>
    <row r="57" spans="1:10" s="7" customFormat="1" ht="15" x14ac:dyDescent="0.25">
      <c r="A57" s="41" t="s">
        <v>11</v>
      </c>
      <c r="B57" s="19"/>
      <c r="C57" s="55"/>
      <c r="D57" s="32">
        <f>+C57</f>
        <v>0</v>
      </c>
    </row>
    <row r="58" spans="1:10" s="7" customFormat="1" ht="15" x14ac:dyDescent="0.25">
      <c r="A58" s="15" t="s">
        <v>47</v>
      </c>
      <c r="B58" s="19"/>
      <c r="C58" s="55"/>
      <c r="D58" s="32">
        <f>+C58</f>
        <v>0</v>
      </c>
      <c r="G58" s="20" t="s">
        <v>21</v>
      </c>
      <c r="H58" s="21"/>
      <c r="I58" s="21"/>
      <c r="J58" s="22"/>
    </row>
    <row r="59" spans="1:10" s="7" customFormat="1" ht="15" x14ac:dyDescent="0.25">
      <c r="A59" s="10" t="s">
        <v>40</v>
      </c>
      <c r="B59" s="32">
        <f>+$I$8</f>
        <v>0</v>
      </c>
      <c r="C59" s="55"/>
      <c r="D59" s="32">
        <f>+B59*C59</f>
        <v>0</v>
      </c>
      <c r="G59" s="23" t="s">
        <v>23</v>
      </c>
      <c r="H59" s="59"/>
      <c r="I59" s="59"/>
      <c r="J59" s="60"/>
    </row>
    <row r="60" spans="1:10" s="7" customFormat="1" ht="15" x14ac:dyDescent="0.25">
      <c r="A60" s="10" t="s">
        <v>46</v>
      </c>
      <c r="B60" s="19"/>
      <c r="C60" s="55"/>
      <c r="D60" s="32">
        <f>+C60</f>
        <v>0</v>
      </c>
      <c r="G60" s="23" t="s">
        <v>25</v>
      </c>
      <c r="H60" s="67"/>
      <c r="I60" s="67"/>
      <c r="J60" s="68"/>
    </row>
    <row r="61" spans="1:10" s="7" customFormat="1" ht="15" x14ac:dyDescent="0.25">
      <c r="A61" s="15" t="s">
        <v>41</v>
      </c>
      <c r="B61" s="19"/>
      <c r="C61" s="55"/>
      <c r="D61" s="32">
        <f>+C61</f>
        <v>0</v>
      </c>
      <c r="G61" s="23"/>
      <c r="H61" s="45"/>
      <c r="I61" s="11"/>
      <c r="J61" s="46"/>
    </row>
    <row r="62" spans="1:10" s="7" customFormat="1" ht="15" x14ac:dyDescent="0.25">
      <c r="A62" s="15" t="s">
        <v>42</v>
      </c>
      <c r="B62" s="19"/>
      <c r="C62" s="55"/>
      <c r="D62" s="32">
        <f>+C62</f>
        <v>0</v>
      </c>
      <c r="G62" s="24" t="s">
        <v>22</v>
      </c>
      <c r="H62" s="45"/>
      <c r="I62" s="11"/>
      <c r="J62" s="46"/>
    </row>
    <row r="63" spans="1:10" s="7" customFormat="1" ht="15" x14ac:dyDescent="0.25">
      <c r="A63" s="15" t="s">
        <v>43</v>
      </c>
      <c r="B63" s="32">
        <f>+$I$8</f>
        <v>0</v>
      </c>
      <c r="C63" s="55"/>
      <c r="D63" s="32">
        <f>1*B63*C63</f>
        <v>0</v>
      </c>
      <c r="G63" s="23" t="s">
        <v>23</v>
      </c>
      <c r="H63" s="59"/>
      <c r="I63" s="59"/>
      <c r="J63" s="60"/>
    </row>
    <row r="64" spans="1:10" s="7" customFormat="1" ht="15" x14ac:dyDescent="0.25">
      <c r="A64" s="52" t="s">
        <v>65</v>
      </c>
      <c r="B64" s="19"/>
      <c r="C64" s="55"/>
      <c r="D64" s="32">
        <f>+C64</f>
        <v>0</v>
      </c>
      <c r="G64" s="23" t="s">
        <v>25</v>
      </c>
      <c r="H64" s="59"/>
      <c r="I64" s="59"/>
      <c r="J64" s="60"/>
    </row>
    <row r="65" spans="1:10" s="7" customFormat="1" ht="15" x14ac:dyDescent="0.25">
      <c r="A65" s="52" t="s">
        <v>65</v>
      </c>
      <c r="B65" s="19"/>
      <c r="C65" s="55"/>
      <c r="D65" s="32">
        <f>+C65</f>
        <v>0</v>
      </c>
      <c r="G65" s="23"/>
      <c r="H65" s="45"/>
      <c r="I65" s="11"/>
      <c r="J65" s="46"/>
    </row>
    <row r="66" spans="1:10" s="7" customFormat="1" ht="15" x14ac:dyDescent="0.25">
      <c r="A66" s="52" t="s">
        <v>65</v>
      </c>
      <c r="B66" s="19"/>
      <c r="C66" s="55"/>
      <c r="D66" s="32">
        <f>+C66</f>
        <v>0</v>
      </c>
      <c r="G66" s="23"/>
      <c r="H66" s="45"/>
      <c r="I66" s="11"/>
      <c r="J66" s="46"/>
    </row>
    <row r="67" spans="1:10" s="7" customFormat="1" ht="15" x14ac:dyDescent="0.25">
      <c r="A67" s="42" t="s">
        <v>9</v>
      </c>
      <c r="B67" s="29"/>
      <c r="C67" s="29"/>
      <c r="D67" s="29">
        <f>SUM(D48:D66)</f>
        <v>0</v>
      </c>
      <c r="G67" s="23" t="s">
        <v>24</v>
      </c>
      <c r="H67" s="59"/>
      <c r="I67" s="59"/>
      <c r="J67" s="60"/>
    </row>
    <row r="68" spans="1:10" s="7" customFormat="1" ht="15" x14ac:dyDescent="0.25">
      <c r="A68" s="42"/>
      <c r="B68" s="29"/>
      <c r="C68" s="29"/>
      <c r="D68" s="29"/>
      <c r="G68" s="23" t="s">
        <v>25</v>
      </c>
      <c r="H68" s="61"/>
      <c r="I68" s="61"/>
      <c r="J68" s="62"/>
    </row>
    <row r="69" spans="1:10" s="7" customFormat="1" ht="15" x14ac:dyDescent="0.25">
      <c r="A69" s="42" t="s">
        <v>2</v>
      </c>
      <c r="B69" s="29"/>
      <c r="C69" s="29"/>
      <c r="D69" s="29">
        <f>+D23+D45+D67</f>
        <v>0</v>
      </c>
      <c r="G69" s="25"/>
      <c r="H69" s="26"/>
      <c r="I69" s="26"/>
      <c r="J69" s="27"/>
    </row>
  </sheetData>
  <sheetProtection password="DC03" sheet="1" objects="1" scenarios="1" selectLockedCells="1"/>
  <mergeCells count="18">
    <mergeCell ref="B4:D4"/>
    <mergeCell ref="B7:D7"/>
    <mergeCell ref="B8:D8"/>
    <mergeCell ref="A11:D11"/>
    <mergeCell ref="G35:J35"/>
    <mergeCell ref="H67:J67"/>
    <mergeCell ref="H68:J68"/>
    <mergeCell ref="I1:J1"/>
    <mergeCell ref="G11:J11"/>
    <mergeCell ref="H63:J63"/>
    <mergeCell ref="H64:J64"/>
    <mergeCell ref="H60:J60"/>
    <mergeCell ref="H59:J59"/>
    <mergeCell ref="G33:J33"/>
    <mergeCell ref="G34:J34"/>
    <mergeCell ref="G37:J37"/>
    <mergeCell ref="G38:J38"/>
    <mergeCell ref="G36:J36"/>
  </mergeCells>
  <phoneticPr fontId="0" type="noConversion"/>
  <printOptions horizontalCentered="1"/>
  <pageMargins left="0.25" right="0.25" top="0.5" bottom="0.5" header="0.5" footer="0.5"/>
  <pageSetup scale="65" orientation="portrait" r:id="rId1"/>
  <headerFooter alignWithMargins="0">
    <oddFooter>&amp;L&amp;"Function,Regular"&amp;Z&amp;F&amp;R&amp;"Function,Regular"&amp;D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="95" zoomScaleNormal="95" zoomScaleSheetLayoutView="100" workbookViewId="0">
      <pane ySplit="9" topLeftCell="A10" activePane="bottomLeft" state="frozen"/>
      <selection pane="bottomLeft" activeCell="B4" sqref="B4:D4"/>
    </sheetView>
  </sheetViews>
  <sheetFormatPr defaultColWidth="9.140625" defaultRowHeight="13.5" x14ac:dyDescent="0.25"/>
  <cols>
    <col min="1" max="1" width="25.7109375" style="3" customWidth="1"/>
    <col min="2" max="4" width="9.140625" style="3"/>
    <col min="5" max="5" width="16" style="3" customWidth="1"/>
    <col min="6" max="7" width="13.7109375" style="3" customWidth="1"/>
    <col min="8" max="8" width="14.85546875" style="3" bestFit="1" customWidth="1"/>
    <col min="9" max="10" width="13.7109375" style="3" customWidth="1"/>
    <col min="11" max="16384" width="9.140625" style="3"/>
  </cols>
  <sheetData>
    <row r="1" spans="1:10" s="2" customFormat="1" ht="16.5" customHeight="1" x14ac:dyDescent="0.3">
      <c r="A1" s="1"/>
      <c r="B1" s="1"/>
      <c r="C1" s="1"/>
      <c r="D1" s="1"/>
      <c r="E1" s="1"/>
      <c r="F1" s="1"/>
      <c r="G1" s="1"/>
      <c r="H1" s="1"/>
      <c r="I1" s="63" t="s">
        <v>29</v>
      </c>
      <c r="J1" s="63"/>
    </row>
    <row r="2" spans="1:10" ht="42" customHeight="1" x14ac:dyDescent="0.25">
      <c r="B2" s="4"/>
      <c r="C2" s="28" t="s">
        <v>26</v>
      </c>
      <c r="D2" s="4"/>
      <c r="E2" s="4"/>
      <c r="F2" s="4"/>
      <c r="G2" s="4"/>
      <c r="H2" s="4"/>
      <c r="I2" s="4"/>
      <c r="J2" s="4"/>
    </row>
    <row r="3" spans="1:10" ht="15" x14ac:dyDescent="0.25">
      <c r="B3" s="4"/>
      <c r="C3" s="5"/>
      <c r="D3" s="4"/>
      <c r="E3" s="4"/>
      <c r="F3" s="4"/>
      <c r="G3" s="4"/>
      <c r="H3" s="13" t="s">
        <v>8</v>
      </c>
      <c r="I3" s="12" t="s">
        <v>30</v>
      </c>
      <c r="J3" s="12" t="s">
        <v>31</v>
      </c>
    </row>
    <row r="4" spans="1:10" s="7" customFormat="1" ht="15" x14ac:dyDescent="0.25">
      <c r="A4" s="6" t="s">
        <v>13</v>
      </c>
      <c r="B4" s="59"/>
      <c r="C4" s="59"/>
      <c r="D4" s="59"/>
      <c r="E4" s="6" t="s">
        <v>14</v>
      </c>
      <c r="F4" s="40" t="s">
        <v>64</v>
      </c>
      <c r="H4" s="41" t="s">
        <v>6</v>
      </c>
      <c r="I4" s="50"/>
      <c r="J4" s="36">
        <v>0</v>
      </c>
    </row>
    <row r="5" spans="1:10" s="7" customFormat="1" ht="17.100000000000001" customHeight="1" x14ac:dyDescent="0.25">
      <c r="A5" s="8"/>
      <c r="B5" s="9"/>
      <c r="C5" s="9"/>
      <c r="D5" s="9"/>
      <c r="E5" s="6" t="s">
        <v>15</v>
      </c>
      <c r="F5" s="47"/>
      <c r="G5" s="9"/>
      <c r="H5" s="7" t="s">
        <v>62</v>
      </c>
      <c r="I5" s="50"/>
      <c r="J5" s="36">
        <v>0</v>
      </c>
    </row>
    <row r="6" spans="1:10" s="7" customFormat="1" ht="17.100000000000001" customHeight="1" x14ac:dyDescent="0.25">
      <c r="G6" s="6"/>
      <c r="H6" s="41" t="s">
        <v>63</v>
      </c>
      <c r="I6" s="50"/>
      <c r="J6" s="36">
        <v>0.5</v>
      </c>
    </row>
    <row r="7" spans="1:10" s="7" customFormat="1" ht="17.100000000000001" customHeight="1" x14ac:dyDescent="0.25">
      <c r="A7" s="6" t="s">
        <v>18</v>
      </c>
      <c r="B7" s="70" t="s">
        <v>19</v>
      </c>
      <c r="C7" s="70"/>
      <c r="D7" s="70"/>
      <c r="E7" s="6" t="s">
        <v>16</v>
      </c>
      <c r="F7" s="48"/>
      <c r="G7" s="6"/>
      <c r="H7" s="41" t="s">
        <v>27</v>
      </c>
      <c r="I7" s="50"/>
      <c r="J7" s="36">
        <v>1</v>
      </c>
    </row>
    <row r="8" spans="1:10" s="7" customFormat="1" ht="17.100000000000001" customHeight="1" x14ac:dyDescent="0.25">
      <c r="A8" s="6" t="s">
        <v>20</v>
      </c>
      <c r="B8" s="71">
        <v>1</v>
      </c>
      <c r="C8" s="71"/>
      <c r="D8" s="71"/>
      <c r="E8" s="6" t="s">
        <v>17</v>
      </c>
      <c r="F8" s="49"/>
      <c r="G8" s="6"/>
      <c r="H8" s="42" t="s">
        <v>2</v>
      </c>
      <c r="I8" s="35">
        <f>SUM(I4:I7)</f>
        <v>0</v>
      </c>
      <c r="J8" s="37"/>
    </row>
    <row r="9" spans="1:10" s="7" customFormat="1" ht="17.100000000000001" customHeight="1" x14ac:dyDescent="0.25">
      <c r="A9" s="6"/>
      <c r="B9" s="11"/>
      <c r="C9" s="11"/>
      <c r="D9" s="11"/>
      <c r="G9" s="6"/>
    </row>
    <row r="10" spans="1:10" s="7" customFormat="1" ht="17.100000000000001" customHeight="1" x14ac:dyDescent="0.25">
      <c r="A10" s="6"/>
      <c r="B10" s="11"/>
      <c r="C10" s="11"/>
      <c r="D10" s="11"/>
      <c r="G10" s="6"/>
    </row>
    <row r="11" spans="1:10" s="7" customFormat="1" ht="17.100000000000001" customHeight="1" x14ac:dyDescent="0.25">
      <c r="A11" s="64" t="s">
        <v>7</v>
      </c>
      <c r="B11" s="65"/>
      <c r="C11" s="65"/>
      <c r="D11" s="66"/>
      <c r="G11" s="64" t="s">
        <v>59</v>
      </c>
      <c r="H11" s="65"/>
      <c r="I11" s="65"/>
      <c r="J11" s="66"/>
    </row>
    <row r="12" spans="1:10" s="7" customFormat="1" ht="17.100000000000001" customHeight="1" x14ac:dyDescent="0.25">
      <c r="A12" s="43" t="s">
        <v>32</v>
      </c>
      <c r="E12" s="37"/>
      <c r="G12" s="14" t="s">
        <v>57</v>
      </c>
    </row>
    <row r="13" spans="1:10" s="7" customFormat="1" ht="17.100000000000001" customHeight="1" x14ac:dyDescent="0.25">
      <c r="A13" s="43"/>
      <c r="B13" s="44" t="s">
        <v>30</v>
      </c>
      <c r="C13" s="44" t="s">
        <v>3</v>
      </c>
      <c r="D13" s="44" t="s">
        <v>55</v>
      </c>
      <c r="E13" s="37"/>
      <c r="G13" s="14"/>
      <c r="J13" s="18" t="s">
        <v>55</v>
      </c>
    </row>
    <row r="14" spans="1:10" s="7" customFormat="1" ht="17.100000000000001" customHeight="1" x14ac:dyDescent="0.25">
      <c r="A14" s="41" t="s">
        <v>34</v>
      </c>
      <c r="B14" s="32">
        <f>+$I$8</f>
        <v>0</v>
      </c>
      <c r="C14" s="51"/>
      <c r="D14" s="32">
        <f>+B14*C14</f>
        <v>0</v>
      </c>
      <c r="E14" s="37"/>
      <c r="G14" s="7" t="s">
        <v>48</v>
      </c>
      <c r="J14" s="53">
        <v>0</v>
      </c>
    </row>
    <row r="15" spans="1:10" s="7" customFormat="1" ht="17.100000000000001" customHeight="1" x14ac:dyDescent="0.25">
      <c r="A15" s="41" t="s">
        <v>1</v>
      </c>
      <c r="B15" s="32"/>
      <c r="C15" s="51"/>
      <c r="D15" s="32">
        <f t="shared" ref="D15:D22" si="0">+C15</f>
        <v>0</v>
      </c>
      <c r="E15" s="37"/>
      <c r="G15" s="7" t="s">
        <v>49</v>
      </c>
      <c r="J15" s="53">
        <v>0</v>
      </c>
    </row>
    <row r="16" spans="1:10" s="7" customFormat="1" ht="17.100000000000001" customHeight="1" x14ac:dyDescent="0.25">
      <c r="A16" s="41" t="s">
        <v>12</v>
      </c>
      <c r="B16" s="32"/>
      <c r="C16" s="51"/>
      <c r="D16" s="32">
        <f t="shared" si="0"/>
        <v>0</v>
      </c>
      <c r="E16" s="37"/>
      <c r="G16" s="7" t="s">
        <v>50</v>
      </c>
      <c r="J16" s="53">
        <v>0</v>
      </c>
    </row>
    <row r="17" spans="1:10" s="7" customFormat="1" ht="17.100000000000001" customHeight="1" x14ac:dyDescent="0.25">
      <c r="A17" s="41" t="s">
        <v>33</v>
      </c>
      <c r="B17" s="32"/>
      <c r="C17" s="51"/>
      <c r="D17" s="32">
        <f t="shared" si="0"/>
        <v>0</v>
      </c>
      <c r="E17" s="37"/>
      <c r="G17" s="7" t="s">
        <v>51</v>
      </c>
      <c r="J17" s="53">
        <v>0</v>
      </c>
    </row>
    <row r="18" spans="1:10" s="7" customFormat="1" ht="17.100000000000001" customHeight="1" x14ac:dyDescent="0.25">
      <c r="A18" s="41" t="s">
        <v>11</v>
      </c>
      <c r="B18" s="32"/>
      <c r="C18" s="51"/>
      <c r="D18" s="32">
        <f t="shared" si="0"/>
        <v>0</v>
      </c>
      <c r="E18" s="37"/>
      <c r="G18" s="30" t="s">
        <v>9</v>
      </c>
      <c r="J18" s="29">
        <f>SUM(J14:J17)</f>
        <v>0</v>
      </c>
    </row>
    <row r="19" spans="1:10" s="7" customFormat="1" ht="17.100000000000001" customHeight="1" x14ac:dyDescent="0.25">
      <c r="A19" s="41" t="s">
        <v>46</v>
      </c>
      <c r="B19" s="32"/>
      <c r="C19" s="51"/>
      <c r="D19" s="32">
        <f t="shared" si="0"/>
        <v>0</v>
      </c>
      <c r="E19" s="37"/>
    </row>
    <row r="20" spans="1:10" s="7" customFormat="1" ht="17.100000000000001" customHeight="1" x14ac:dyDescent="0.25">
      <c r="A20" s="52" t="s">
        <v>35</v>
      </c>
      <c r="B20" s="32"/>
      <c r="C20" s="51"/>
      <c r="D20" s="32">
        <f t="shared" si="0"/>
        <v>0</v>
      </c>
      <c r="E20" s="37"/>
      <c r="G20" s="14" t="s">
        <v>58</v>
      </c>
    </row>
    <row r="21" spans="1:10" s="7" customFormat="1" ht="17.100000000000001" customHeight="1" x14ac:dyDescent="0.25">
      <c r="A21" s="52" t="s">
        <v>35</v>
      </c>
      <c r="B21" s="32"/>
      <c r="C21" s="51"/>
      <c r="D21" s="32">
        <f t="shared" si="0"/>
        <v>0</v>
      </c>
      <c r="E21" s="37"/>
      <c r="J21" s="18" t="s">
        <v>55</v>
      </c>
    </row>
    <row r="22" spans="1:10" s="7" customFormat="1" ht="17.100000000000001" customHeight="1" x14ac:dyDescent="0.25">
      <c r="A22" s="52" t="s">
        <v>35</v>
      </c>
      <c r="B22" s="32"/>
      <c r="C22" s="51"/>
      <c r="D22" s="32">
        <f t="shared" si="0"/>
        <v>0</v>
      </c>
      <c r="E22" s="37"/>
      <c r="G22" s="7" t="s">
        <v>52</v>
      </c>
      <c r="J22" s="53">
        <v>0</v>
      </c>
    </row>
    <row r="23" spans="1:10" s="7" customFormat="1" ht="17.100000000000001" customHeight="1" x14ac:dyDescent="0.25">
      <c r="A23" s="42" t="s">
        <v>9</v>
      </c>
      <c r="B23" s="33"/>
      <c r="C23" s="33"/>
      <c r="D23" s="33">
        <f>SUM(D14:D22)</f>
        <v>0</v>
      </c>
      <c r="E23" s="37"/>
      <c r="G23" s="7" t="s">
        <v>53</v>
      </c>
      <c r="J23" s="53">
        <v>0</v>
      </c>
    </row>
    <row r="24" spans="1:10" s="7" customFormat="1" ht="17.100000000000001" customHeight="1" x14ac:dyDescent="0.25">
      <c r="A24" s="41"/>
      <c r="B24" s="37"/>
      <c r="C24" s="37"/>
      <c r="D24" s="37"/>
      <c r="E24" s="37"/>
      <c r="G24" s="7" t="s">
        <v>0</v>
      </c>
      <c r="J24" s="53">
        <f>+(D69-J14-J15-J16-J17)</f>
        <v>0</v>
      </c>
    </row>
    <row r="25" spans="1:10" s="7" customFormat="1" ht="17.100000000000001" customHeight="1" x14ac:dyDescent="0.25">
      <c r="A25" s="43" t="s">
        <v>36</v>
      </c>
      <c r="B25" s="44" t="s">
        <v>30</v>
      </c>
      <c r="C25" s="44" t="s">
        <v>3</v>
      </c>
      <c r="D25" s="44" t="s">
        <v>55</v>
      </c>
      <c r="E25" s="37"/>
      <c r="F25" s="38"/>
      <c r="G25" s="30" t="s">
        <v>9</v>
      </c>
      <c r="J25" s="29">
        <f>SUM(J22:J24)</f>
        <v>0</v>
      </c>
    </row>
    <row r="26" spans="1:10" s="7" customFormat="1" ht="17.100000000000001" customHeight="1" x14ac:dyDescent="0.25">
      <c r="A26" s="41" t="s">
        <v>34</v>
      </c>
      <c r="B26" s="32">
        <f>+$I$8</f>
        <v>0</v>
      </c>
      <c r="C26" s="51"/>
      <c r="D26" s="32">
        <f>+B26*C26</f>
        <v>0</v>
      </c>
      <c r="E26" s="37"/>
    </row>
    <row r="27" spans="1:10" s="7" customFormat="1" ht="17.100000000000001" customHeight="1" x14ac:dyDescent="0.25">
      <c r="A27" s="15" t="s">
        <v>44</v>
      </c>
      <c r="B27" s="32">
        <f>+$I$8</f>
        <v>0</v>
      </c>
      <c r="C27" s="54"/>
      <c r="D27" s="32">
        <f>+B27*C27</f>
        <v>0</v>
      </c>
      <c r="E27" s="8"/>
      <c r="F27" s="3"/>
      <c r="G27" s="30" t="s">
        <v>2</v>
      </c>
      <c r="H27" s="14"/>
      <c r="I27" s="14"/>
      <c r="J27" s="29">
        <f>J18+J25</f>
        <v>0</v>
      </c>
    </row>
    <row r="28" spans="1:10" s="7" customFormat="1" ht="17.100000000000001" customHeight="1" x14ac:dyDescent="0.25">
      <c r="A28" s="10" t="s">
        <v>37</v>
      </c>
      <c r="B28" s="32">
        <f>+$I$8</f>
        <v>0</v>
      </c>
      <c r="C28" s="54"/>
      <c r="D28" s="32">
        <f>+B28*C28</f>
        <v>0</v>
      </c>
      <c r="E28" s="9"/>
      <c r="F28" s="3"/>
      <c r="G28" s="14"/>
      <c r="H28" s="14"/>
      <c r="I28" s="14"/>
      <c r="J28" s="14"/>
    </row>
    <row r="29" spans="1:10" s="7" customFormat="1" ht="17.100000000000001" customHeight="1" x14ac:dyDescent="0.25">
      <c r="A29" s="15" t="s">
        <v>1</v>
      </c>
      <c r="B29" s="34"/>
      <c r="C29" s="54"/>
      <c r="D29" s="32">
        <f>+C29</f>
        <v>0</v>
      </c>
      <c r="E29" s="9"/>
      <c r="F29" s="3"/>
      <c r="G29" s="14" t="s">
        <v>54</v>
      </c>
      <c r="H29" s="14"/>
      <c r="I29" s="14"/>
      <c r="J29" s="31">
        <f>+J27-D69</f>
        <v>0</v>
      </c>
    </row>
    <row r="30" spans="1:10" s="7" customFormat="1" ht="17.100000000000001" customHeight="1" x14ac:dyDescent="0.25">
      <c r="A30" s="15" t="s">
        <v>10</v>
      </c>
      <c r="B30" s="34"/>
      <c r="C30" s="54"/>
      <c r="D30" s="32">
        <f>+C30</f>
        <v>0</v>
      </c>
      <c r="E30" s="9"/>
      <c r="F30" s="9"/>
    </row>
    <row r="31" spans="1:10" s="7" customFormat="1" ht="17.100000000000001" customHeight="1" x14ac:dyDescent="0.25">
      <c r="A31" s="41" t="s">
        <v>12</v>
      </c>
      <c r="B31" s="34"/>
      <c r="C31" s="54"/>
      <c r="D31" s="32">
        <f>+C31</f>
        <v>0</v>
      </c>
      <c r="E31" s="9"/>
      <c r="F31" s="9"/>
      <c r="G31" s="38"/>
      <c r="H31" s="38"/>
      <c r="I31" s="38"/>
      <c r="J31" s="38"/>
    </row>
    <row r="32" spans="1:10" s="7" customFormat="1" ht="17.100000000000001" customHeight="1" x14ac:dyDescent="0.25">
      <c r="A32" s="15" t="s">
        <v>38</v>
      </c>
      <c r="B32" s="32">
        <f>+$I$8</f>
        <v>0</v>
      </c>
      <c r="C32" s="54"/>
      <c r="D32" s="32">
        <f>+B32*C32</f>
        <v>0</v>
      </c>
      <c r="E32" s="9"/>
      <c r="F32" s="9"/>
      <c r="G32" s="38"/>
      <c r="H32" s="38"/>
      <c r="I32" s="38"/>
      <c r="J32" s="38"/>
    </row>
    <row r="33" spans="1:10" s="7" customFormat="1" ht="17.100000000000001" customHeight="1" x14ac:dyDescent="0.25">
      <c r="A33" s="41" t="s">
        <v>33</v>
      </c>
      <c r="B33" s="34"/>
      <c r="C33" s="54"/>
      <c r="D33" s="32">
        <f>+C33</f>
        <v>0</v>
      </c>
      <c r="E33" s="9"/>
      <c r="F33" s="17" t="s">
        <v>56</v>
      </c>
      <c r="G33" s="69"/>
      <c r="H33" s="69"/>
      <c r="I33" s="69"/>
      <c r="J33" s="69"/>
    </row>
    <row r="34" spans="1:10" s="7" customFormat="1" ht="15" x14ac:dyDescent="0.25">
      <c r="A34" s="15" t="s">
        <v>39</v>
      </c>
      <c r="B34" s="32">
        <f>+$I$8</f>
        <v>0</v>
      </c>
      <c r="C34" s="55"/>
      <c r="D34" s="32">
        <f>+B34*C34</f>
        <v>0</v>
      </c>
      <c r="G34" s="69"/>
      <c r="H34" s="69"/>
      <c r="I34" s="69"/>
      <c r="J34" s="69"/>
    </row>
    <row r="35" spans="1:10" s="7" customFormat="1" ht="15" x14ac:dyDescent="0.25">
      <c r="A35" s="41" t="s">
        <v>11</v>
      </c>
      <c r="B35" s="19"/>
      <c r="C35" s="55"/>
      <c r="D35" s="32">
        <f>+C35</f>
        <v>0</v>
      </c>
      <c r="G35" s="69"/>
      <c r="H35" s="69"/>
      <c r="I35" s="69"/>
      <c r="J35" s="69"/>
    </row>
    <row r="36" spans="1:10" s="7" customFormat="1" ht="15" x14ac:dyDescent="0.25">
      <c r="A36" s="15" t="s">
        <v>47</v>
      </c>
      <c r="B36" s="19"/>
      <c r="C36" s="55"/>
      <c r="D36" s="32">
        <f>+C36</f>
        <v>0</v>
      </c>
      <c r="G36" s="69"/>
      <c r="H36" s="69"/>
      <c r="I36" s="69"/>
      <c r="J36" s="69"/>
    </row>
    <row r="37" spans="1:10" s="7" customFormat="1" ht="15" x14ac:dyDescent="0.25">
      <c r="A37" s="10" t="s">
        <v>40</v>
      </c>
      <c r="B37" s="32">
        <f>+$I$8</f>
        <v>0</v>
      </c>
      <c r="C37" s="55"/>
      <c r="D37" s="32">
        <f>+B37*C37</f>
        <v>0</v>
      </c>
      <c r="G37" s="69"/>
      <c r="H37" s="69"/>
      <c r="I37" s="69"/>
      <c r="J37" s="69"/>
    </row>
    <row r="38" spans="1:10" s="7" customFormat="1" ht="15" x14ac:dyDescent="0.25">
      <c r="A38" s="10" t="s">
        <v>46</v>
      </c>
      <c r="B38" s="19"/>
      <c r="C38" s="55"/>
      <c r="D38" s="32">
        <f>+C38</f>
        <v>0</v>
      </c>
      <c r="G38" s="69"/>
      <c r="H38" s="69"/>
      <c r="I38" s="69"/>
      <c r="J38" s="69"/>
    </row>
    <row r="39" spans="1:10" s="7" customFormat="1" ht="15" x14ac:dyDescent="0.25">
      <c r="A39" s="15" t="s">
        <v>41</v>
      </c>
      <c r="B39" s="19"/>
      <c r="C39" s="55"/>
      <c r="D39" s="32">
        <f>+C39</f>
        <v>0</v>
      </c>
    </row>
    <row r="40" spans="1:10" s="7" customFormat="1" ht="15" x14ac:dyDescent="0.25">
      <c r="A40" s="15" t="s">
        <v>42</v>
      </c>
      <c r="B40" s="19"/>
      <c r="C40" s="55"/>
      <c r="D40" s="32">
        <f>+C40</f>
        <v>0</v>
      </c>
    </row>
    <row r="41" spans="1:10" s="7" customFormat="1" ht="15" x14ac:dyDescent="0.25">
      <c r="A41" s="15" t="s">
        <v>43</v>
      </c>
      <c r="B41" s="32">
        <f>+$I$8</f>
        <v>0</v>
      </c>
      <c r="C41" s="55"/>
      <c r="D41" s="32">
        <f>+B41*C41</f>
        <v>0</v>
      </c>
    </row>
    <row r="42" spans="1:10" s="7" customFormat="1" ht="15" x14ac:dyDescent="0.25">
      <c r="A42" s="52" t="s">
        <v>35</v>
      </c>
      <c r="B42" s="19"/>
      <c r="C42" s="55"/>
      <c r="D42" s="32">
        <f>+C42</f>
        <v>0</v>
      </c>
    </row>
    <row r="43" spans="1:10" s="7" customFormat="1" ht="15" x14ac:dyDescent="0.25">
      <c r="A43" s="52" t="s">
        <v>35</v>
      </c>
      <c r="B43" s="19"/>
      <c r="C43" s="55"/>
      <c r="D43" s="32">
        <f>+C43</f>
        <v>0</v>
      </c>
    </row>
    <row r="44" spans="1:10" s="7" customFormat="1" ht="15" x14ac:dyDescent="0.25">
      <c r="A44" s="52" t="s">
        <v>35</v>
      </c>
      <c r="B44" s="19"/>
      <c r="C44" s="55"/>
      <c r="D44" s="32">
        <f>+C44</f>
        <v>0</v>
      </c>
    </row>
    <row r="45" spans="1:10" s="7" customFormat="1" ht="15" x14ac:dyDescent="0.25">
      <c r="A45" s="42" t="s">
        <v>9</v>
      </c>
      <c r="B45" s="29"/>
      <c r="C45" s="29"/>
      <c r="D45" s="29">
        <f>SUM(D26:D44)</f>
        <v>0</v>
      </c>
      <c r="E45" s="14"/>
    </row>
    <row r="46" spans="1:10" s="7" customFormat="1" ht="15" x14ac:dyDescent="0.25">
      <c r="A46" s="15"/>
    </row>
    <row r="47" spans="1:10" s="7" customFormat="1" ht="15" x14ac:dyDescent="0.25">
      <c r="A47" s="16" t="s">
        <v>45</v>
      </c>
      <c r="B47" s="44" t="s">
        <v>30</v>
      </c>
      <c r="C47" s="44" t="s">
        <v>3</v>
      </c>
      <c r="D47" s="44" t="s">
        <v>55</v>
      </c>
    </row>
    <row r="48" spans="1:10" s="7" customFormat="1" ht="15" x14ac:dyDescent="0.25">
      <c r="A48" s="41" t="s">
        <v>34</v>
      </c>
      <c r="B48" s="32">
        <f>+$I$8</f>
        <v>0</v>
      </c>
      <c r="C48" s="55"/>
      <c r="D48" s="32">
        <f>+B48*C48</f>
        <v>0</v>
      </c>
    </row>
    <row r="49" spans="1:10" s="7" customFormat="1" ht="15" x14ac:dyDescent="0.25">
      <c r="A49" s="15" t="s">
        <v>44</v>
      </c>
      <c r="B49" s="32">
        <f>+$I$8</f>
        <v>0</v>
      </c>
      <c r="C49" s="55"/>
      <c r="D49" s="32">
        <f>+B49*C49</f>
        <v>0</v>
      </c>
    </row>
    <row r="50" spans="1:10" s="7" customFormat="1" ht="15" x14ac:dyDescent="0.25">
      <c r="A50" s="10" t="s">
        <v>37</v>
      </c>
      <c r="B50" s="32">
        <f>+$I$8</f>
        <v>0</v>
      </c>
      <c r="C50" s="55"/>
      <c r="D50" s="32">
        <f>+B50*C50</f>
        <v>0</v>
      </c>
    </row>
    <row r="51" spans="1:10" s="7" customFormat="1" ht="15" x14ac:dyDescent="0.25">
      <c r="A51" s="15" t="s">
        <v>1</v>
      </c>
      <c r="B51" s="19"/>
      <c r="C51" s="55"/>
      <c r="D51" s="32">
        <f>+C51</f>
        <v>0</v>
      </c>
    </row>
    <row r="52" spans="1:10" s="7" customFormat="1" ht="15" x14ac:dyDescent="0.25">
      <c r="A52" s="15" t="s">
        <v>10</v>
      </c>
      <c r="B52" s="19"/>
      <c r="C52" s="55"/>
      <c r="D52" s="32">
        <f>+C52</f>
        <v>0</v>
      </c>
    </row>
    <row r="53" spans="1:10" s="7" customFormat="1" ht="15" x14ac:dyDescent="0.25">
      <c r="A53" s="41" t="s">
        <v>12</v>
      </c>
      <c r="B53" s="19"/>
      <c r="C53" s="55"/>
      <c r="D53" s="32">
        <f>+C53</f>
        <v>0</v>
      </c>
    </row>
    <row r="54" spans="1:10" s="7" customFormat="1" ht="15" x14ac:dyDescent="0.25">
      <c r="A54" s="15" t="s">
        <v>38</v>
      </c>
      <c r="B54" s="32">
        <f>+$I$8</f>
        <v>0</v>
      </c>
      <c r="C54" s="55"/>
      <c r="D54" s="32">
        <f>+B54*C54</f>
        <v>0</v>
      </c>
    </row>
    <row r="55" spans="1:10" s="7" customFormat="1" ht="15" x14ac:dyDescent="0.25">
      <c r="A55" s="41" t="s">
        <v>33</v>
      </c>
      <c r="B55" s="19"/>
      <c r="C55" s="55"/>
      <c r="D55" s="32">
        <f>+C55</f>
        <v>0</v>
      </c>
    </row>
    <row r="56" spans="1:10" s="7" customFormat="1" ht="15" x14ac:dyDescent="0.25">
      <c r="A56" s="15" t="s">
        <v>39</v>
      </c>
      <c r="B56" s="32">
        <f>+$I$8</f>
        <v>0</v>
      </c>
      <c r="C56" s="55"/>
      <c r="D56" s="32">
        <f>+B56*C56</f>
        <v>0</v>
      </c>
    </row>
    <row r="57" spans="1:10" s="7" customFormat="1" ht="15" x14ac:dyDescent="0.25">
      <c r="A57" s="41" t="s">
        <v>11</v>
      </c>
      <c r="B57" s="19"/>
      <c r="C57" s="55"/>
      <c r="D57" s="32">
        <f>+C57</f>
        <v>0</v>
      </c>
    </row>
    <row r="58" spans="1:10" s="7" customFormat="1" ht="15" x14ac:dyDescent="0.25">
      <c r="A58" s="15" t="s">
        <v>47</v>
      </c>
      <c r="B58" s="19"/>
      <c r="C58" s="55"/>
      <c r="D58" s="32">
        <f>+C58</f>
        <v>0</v>
      </c>
      <c r="G58" s="20" t="s">
        <v>21</v>
      </c>
      <c r="H58" s="21"/>
      <c r="I58" s="21"/>
      <c r="J58" s="22"/>
    </row>
    <row r="59" spans="1:10" s="7" customFormat="1" ht="15" x14ac:dyDescent="0.25">
      <c r="A59" s="10" t="s">
        <v>40</v>
      </c>
      <c r="B59" s="32">
        <f>+$I$8</f>
        <v>0</v>
      </c>
      <c r="C59" s="55"/>
      <c r="D59" s="32">
        <f>+B59*C59</f>
        <v>0</v>
      </c>
      <c r="G59" s="23" t="s">
        <v>23</v>
      </c>
      <c r="H59" s="59"/>
      <c r="I59" s="59"/>
      <c r="J59" s="60"/>
    </row>
    <row r="60" spans="1:10" s="7" customFormat="1" ht="15" x14ac:dyDescent="0.25">
      <c r="A60" s="10" t="s">
        <v>46</v>
      </c>
      <c r="B60" s="19"/>
      <c r="C60" s="55"/>
      <c r="D60" s="32">
        <f>+C60</f>
        <v>0</v>
      </c>
      <c r="G60" s="23" t="s">
        <v>25</v>
      </c>
      <c r="H60" s="67"/>
      <c r="I60" s="67"/>
      <c r="J60" s="68"/>
    </row>
    <row r="61" spans="1:10" s="7" customFormat="1" ht="15" x14ac:dyDescent="0.25">
      <c r="A61" s="15" t="s">
        <v>41</v>
      </c>
      <c r="B61" s="19"/>
      <c r="C61" s="55"/>
      <c r="D61" s="32">
        <f>+C61</f>
        <v>0</v>
      </c>
      <c r="G61" s="23"/>
      <c r="H61" s="45"/>
      <c r="I61" s="11"/>
      <c r="J61" s="46"/>
    </row>
    <row r="62" spans="1:10" s="7" customFormat="1" ht="15" x14ac:dyDescent="0.25">
      <c r="A62" s="15" t="s">
        <v>42</v>
      </c>
      <c r="B62" s="19"/>
      <c r="C62" s="55"/>
      <c r="D62" s="32">
        <f>+C62</f>
        <v>0</v>
      </c>
      <c r="G62" s="24" t="s">
        <v>22</v>
      </c>
      <c r="H62" s="45"/>
      <c r="I62" s="11"/>
      <c r="J62" s="46"/>
    </row>
    <row r="63" spans="1:10" s="7" customFormat="1" ht="15" x14ac:dyDescent="0.25">
      <c r="A63" s="15" t="s">
        <v>43</v>
      </c>
      <c r="B63" s="32">
        <f>+$I$8</f>
        <v>0</v>
      </c>
      <c r="C63" s="55"/>
      <c r="D63" s="32">
        <f>1*B63*C63</f>
        <v>0</v>
      </c>
      <c r="G63" s="23" t="s">
        <v>23</v>
      </c>
      <c r="H63" s="59"/>
      <c r="I63" s="59"/>
      <c r="J63" s="60"/>
    </row>
    <row r="64" spans="1:10" s="7" customFormat="1" ht="15" x14ac:dyDescent="0.25">
      <c r="A64" s="52" t="s">
        <v>35</v>
      </c>
      <c r="B64" s="19"/>
      <c r="C64" s="55"/>
      <c r="D64" s="32">
        <f>+C64</f>
        <v>0</v>
      </c>
      <c r="G64" s="23" t="s">
        <v>25</v>
      </c>
      <c r="H64" s="59"/>
      <c r="I64" s="59"/>
      <c r="J64" s="60"/>
    </row>
    <row r="65" spans="1:10" s="7" customFormat="1" ht="15" x14ac:dyDescent="0.25">
      <c r="A65" s="52" t="s">
        <v>35</v>
      </c>
      <c r="B65" s="19"/>
      <c r="C65" s="55"/>
      <c r="D65" s="32">
        <f>+C65</f>
        <v>0</v>
      </c>
      <c r="G65" s="23"/>
      <c r="H65" s="45"/>
      <c r="I65" s="11"/>
      <c r="J65" s="46"/>
    </row>
    <row r="66" spans="1:10" s="7" customFormat="1" ht="15" x14ac:dyDescent="0.25">
      <c r="A66" s="52" t="s">
        <v>35</v>
      </c>
      <c r="B66" s="19"/>
      <c r="C66" s="55"/>
      <c r="D66" s="32">
        <f>+C66</f>
        <v>0</v>
      </c>
      <c r="G66" s="23"/>
      <c r="H66" s="45"/>
      <c r="I66" s="11"/>
      <c r="J66" s="46"/>
    </row>
    <row r="67" spans="1:10" s="7" customFormat="1" ht="15" x14ac:dyDescent="0.25">
      <c r="A67" s="42" t="s">
        <v>9</v>
      </c>
      <c r="B67" s="29"/>
      <c r="C67" s="29"/>
      <c r="D67" s="29">
        <f>SUM(D48:D66)</f>
        <v>0</v>
      </c>
      <c r="G67" s="23" t="s">
        <v>24</v>
      </c>
      <c r="H67" s="59"/>
      <c r="I67" s="59"/>
      <c r="J67" s="60"/>
    </row>
    <row r="68" spans="1:10" s="7" customFormat="1" ht="15" x14ac:dyDescent="0.25">
      <c r="A68" s="42"/>
      <c r="B68" s="29"/>
      <c r="C68" s="29"/>
      <c r="D68" s="29"/>
      <c r="G68" s="23" t="s">
        <v>25</v>
      </c>
      <c r="H68" s="61"/>
      <c r="I68" s="61"/>
      <c r="J68" s="62"/>
    </row>
    <row r="69" spans="1:10" s="7" customFormat="1" ht="15" x14ac:dyDescent="0.25">
      <c r="A69" s="42" t="s">
        <v>2</v>
      </c>
      <c r="B69" s="29"/>
      <c r="C69" s="29"/>
      <c r="D69" s="29">
        <f>+D23+D45+D67</f>
        <v>0</v>
      </c>
      <c r="G69" s="25"/>
      <c r="H69" s="26"/>
      <c r="I69" s="26"/>
      <c r="J69" s="27"/>
    </row>
  </sheetData>
  <sheetProtection password="DC03" sheet="1" objects="1" scenarios="1" selectLockedCells="1"/>
  <mergeCells count="18">
    <mergeCell ref="I1:J1"/>
    <mergeCell ref="G11:J11"/>
    <mergeCell ref="H63:J63"/>
    <mergeCell ref="H64:J64"/>
    <mergeCell ref="H60:J60"/>
    <mergeCell ref="H59:J59"/>
    <mergeCell ref="G33:J33"/>
    <mergeCell ref="G34:J34"/>
    <mergeCell ref="G35:J35"/>
    <mergeCell ref="G36:J36"/>
    <mergeCell ref="H68:J68"/>
    <mergeCell ref="G37:J37"/>
    <mergeCell ref="G38:J38"/>
    <mergeCell ref="B4:D4"/>
    <mergeCell ref="B7:D7"/>
    <mergeCell ref="B8:D8"/>
    <mergeCell ref="A11:D11"/>
    <mergeCell ref="H67:J67"/>
  </mergeCells>
  <phoneticPr fontId="0" type="noConversion"/>
  <printOptions horizontalCentered="1"/>
  <pageMargins left="0.25" right="0.25" top="0.5" bottom="0.5" header="0.5" footer="0.5"/>
  <pageSetup scale="65" orientation="portrait" r:id="rId1"/>
  <headerFooter alignWithMargins="0">
    <oddFooter>&amp;L&amp;"Function,Regular"&amp;Z&amp;F&amp;R&amp;"Function,Regular"&amp;D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="95" zoomScaleNormal="95" zoomScaleSheetLayoutView="100" workbookViewId="0">
      <pane ySplit="9" topLeftCell="A10" activePane="bottomLeft" state="frozen"/>
      <selection pane="bottomLeft" activeCell="C18" sqref="C18"/>
    </sheetView>
  </sheetViews>
  <sheetFormatPr defaultColWidth="9.140625" defaultRowHeight="13.5" x14ac:dyDescent="0.25"/>
  <cols>
    <col min="1" max="1" width="25.7109375" style="3" customWidth="1"/>
    <col min="2" max="4" width="9.140625" style="3"/>
    <col min="5" max="5" width="16" style="3" customWidth="1"/>
    <col min="6" max="6" width="13.7109375" style="3" customWidth="1"/>
    <col min="7" max="7" width="17.5703125" style="3" customWidth="1"/>
    <col min="8" max="8" width="14.85546875" style="3" bestFit="1" customWidth="1"/>
    <col min="9" max="10" width="13.7109375" style="3" customWidth="1"/>
    <col min="11" max="16384" width="9.140625" style="3"/>
  </cols>
  <sheetData>
    <row r="1" spans="1:10" s="2" customFormat="1" ht="16.5" customHeight="1" x14ac:dyDescent="0.3">
      <c r="A1" s="1"/>
      <c r="B1" s="1"/>
      <c r="C1" s="1"/>
      <c r="D1" s="1"/>
      <c r="E1" s="1"/>
      <c r="F1" s="1"/>
      <c r="G1" s="1"/>
      <c r="H1" s="1"/>
      <c r="I1" s="63" t="s">
        <v>61</v>
      </c>
      <c r="J1" s="63"/>
    </row>
    <row r="2" spans="1:10" ht="42" customHeight="1" x14ac:dyDescent="0.25">
      <c r="B2" s="4"/>
      <c r="C2" s="28" t="s">
        <v>26</v>
      </c>
      <c r="D2" s="4"/>
      <c r="E2" s="4"/>
      <c r="F2" s="4"/>
      <c r="G2" s="4"/>
      <c r="H2" s="4"/>
      <c r="I2" s="4"/>
      <c r="J2" s="4"/>
    </row>
    <row r="3" spans="1:10" ht="15" x14ac:dyDescent="0.25">
      <c r="B3" s="4"/>
      <c r="C3" s="5"/>
      <c r="D3" s="4"/>
      <c r="E3" s="4"/>
      <c r="F3" s="4"/>
      <c r="G3" s="4"/>
      <c r="H3" s="13" t="s">
        <v>8</v>
      </c>
      <c r="I3" s="12" t="s">
        <v>30</v>
      </c>
      <c r="J3" s="12" t="s">
        <v>31</v>
      </c>
    </row>
    <row r="4" spans="1:10" s="7" customFormat="1" ht="15" x14ac:dyDescent="0.25">
      <c r="A4" s="6" t="s">
        <v>13</v>
      </c>
      <c r="B4" s="70">
        <f>Final!B4</f>
        <v>0</v>
      </c>
      <c r="C4" s="70"/>
      <c r="D4" s="70"/>
      <c r="E4" s="6" t="s">
        <v>14</v>
      </c>
      <c r="F4" s="56" t="str">
        <f>Final!F4</f>
        <v>070</v>
      </c>
      <c r="H4" s="41" t="s">
        <v>6</v>
      </c>
      <c r="I4" s="39">
        <f>Final!I4</f>
        <v>0</v>
      </c>
      <c r="J4" s="36">
        <v>0</v>
      </c>
    </row>
    <row r="5" spans="1:10" s="7" customFormat="1" ht="17.100000000000001" customHeight="1" x14ac:dyDescent="0.25">
      <c r="A5" s="8"/>
      <c r="B5" s="9"/>
      <c r="C5" s="9"/>
      <c r="D5" s="9"/>
      <c r="E5" s="6" t="s">
        <v>15</v>
      </c>
      <c r="F5" s="56">
        <f>Final!F5</f>
        <v>0</v>
      </c>
      <c r="G5" s="9"/>
      <c r="H5" s="7" t="s">
        <v>62</v>
      </c>
      <c r="I5" s="39">
        <f>Final!I5</f>
        <v>0</v>
      </c>
      <c r="J5" s="36">
        <v>0</v>
      </c>
    </row>
    <row r="6" spans="1:10" s="7" customFormat="1" ht="17.100000000000001" customHeight="1" x14ac:dyDescent="0.25">
      <c r="G6" s="6"/>
      <c r="H6" s="41" t="s">
        <v>63</v>
      </c>
      <c r="I6" s="39">
        <f>Final!I6</f>
        <v>0</v>
      </c>
      <c r="J6" s="36">
        <v>0.5</v>
      </c>
    </row>
    <row r="7" spans="1:10" s="7" customFormat="1" ht="17.100000000000001" customHeight="1" x14ac:dyDescent="0.25">
      <c r="A7" s="6" t="s">
        <v>18</v>
      </c>
      <c r="B7" s="70" t="s">
        <v>19</v>
      </c>
      <c r="C7" s="70"/>
      <c r="D7" s="70"/>
      <c r="E7" s="6" t="s">
        <v>16</v>
      </c>
      <c r="F7" s="57">
        <f>Final!F7</f>
        <v>0</v>
      </c>
      <c r="G7" s="6"/>
      <c r="H7" s="41" t="s">
        <v>27</v>
      </c>
      <c r="I7" s="39">
        <f>Final!I7</f>
        <v>0</v>
      </c>
      <c r="J7" s="36">
        <v>1</v>
      </c>
    </row>
    <row r="8" spans="1:10" s="7" customFormat="1" ht="17.100000000000001" customHeight="1" x14ac:dyDescent="0.25">
      <c r="A8" s="6" t="s">
        <v>20</v>
      </c>
      <c r="B8" s="71">
        <v>1</v>
      </c>
      <c r="C8" s="71"/>
      <c r="D8" s="71"/>
      <c r="E8" s="6" t="s">
        <v>17</v>
      </c>
      <c r="F8" s="58">
        <f>Final!F8</f>
        <v>0</v>
      </c>
      <c r="G8" s="6"/>
      <c r="H8" s="42" t="s">
        <v>2</v>
      </c>
      <c r="I8" s="35">
        <f>SUM(I4:I7)</f>
        <v>0</v>
      </c>
      <c r="J8" s="37"/>
    </row>
    <row r="9" spans="1:10" s="7" customFormat="1" ht="17.100000000000001" customHeight="1" x14ac:dyDescent="0.25">
      <c r="A9" s="6"/>
      <c r="B9" s="11"/>
      <c r="C9" s="11"/>
      <c r="D9" s="11"/>
      <c r="G9" s="6"/>
    </row>
    <row r="10" spans="1:10" s="7" customFormat="1" ht="17.100000000000001" customHeight="1" x14ac:dyDescent="0.25">
      <c r="A10" s="6"/>
      <c r="B10" s="11"/>
      <c r="C10" s="11"/>
      <c r="D10" s="11"/>
      <c r="G10" s="6"/>
    </row>
    <row r="11" spans="1:10" s="7" customFormat="1" ht="17.100000000000001" customHeight="1" x14ac:dyDescent="0.25">
      <c r="A11" s="64" t="s">
        <v>7</v>
      </c>
      <c r="B11" s="65"/>
      <c r="C11" s="65"/>
      <c r="D11" s="66"/>
      <c r="G11" s="64" t="s">
        <v>59</v>
      </c>
      <c r="H11" s="65"/>
      <c r="I11" s="65"/>
      <c r="J11" s="66"/>
    </row>
    <row r="12" spans="1:10" s="7" customFormat="1" ht="17.100000000000001" customHeight="1" x14ac:dyDescent="0.25">
      <c r="A12" s="43" t="s">
        <v>32</v>
      </c>
      <c r="E12" s="37"/>
      <c r="G12" s="14" t="s">
        <v>57</v>
      </c>
    </row>
    <row r="13" spans="1:10" s="7" customFormat="1" ht="17.100000000000001" customHeight="1" x14ac:dyDescent="0.25">
      <c r="A13" s="43"/>
      <c r="B13" s="44" t="s">
        <v>4</v>
      </c>
      <c r="C13" s="44" t="s">
        <v>5</v>
      </c>
      <c r="D13" s="44" t="s">
        <v>60</v>
      </c>
      <c r="E13" s="37"/>
      <c r="G13" s="14"/>
      <c r="H13" s="44" t="s">
        <v>4</v>
      </c>
      <c r="I13" s="44" t="s">
        <v>5</v>
      </c>
      <c r="J13" s="44" t="s">
        <v>60</v>
      </c>
    </row>
    <row r="14" spans="1:10" s="7" customFormat="1" ht="17.100000000000001" customHeight="1" x14ac:dyDescent="0.25">
      <c r="A14" s="41" t="s">
        <v>34</v>
      </c>
      <c r="B14" s="32">
        <f>Final!D14</f>
        <v>0</v>
      </c>
      <c r="C14" s="51"/>
      <c r="D14" s="32">
        <f>B14-C14</f>
        <v>0</v>
      </c>
      <c r="E14" s="37"/>
      <c r="G14" s="7" t="s">
        <v>48</v>
      </c>
      <c r="H14" s="32">
        <f>Final!J14</f>
        <v>0</v>
      </c>
      <c r="I14" s="51"/>
      <c r="J14" s="32">
        <f>H14-I14</f>
        <v>0</v>
      </c>
    </row>
    <row r="15" spans="1:10" s="7" customFormat="1" ht="17.100000000000001" customHeight="1" x14ac:dyDescent="0.25">
      <c r="A15" s="41" t="s">
        <v>1</v>
      </c>
      <c r="B15" s="32">
        <f>Final!D15</f>
        <v>0</v>
      </c>
      <c r="C15" s="51"/>
      <c r="D15" s="32">
        <f t="shared" ref="D15:D22" si="0">B15-C15</f>
        <v>0</v>
      </c>
      <c r="E15" s="37"/>
      <c r="G15" s="7" t="s">
        <v>49</v>
      </c>
      <c r="H15" s="32">
        <f>Final!J15</f>
        <v>0</v>
      </c>
      <c r="I15" s="51"/>
      <c r="J15" s="32">
        <f>H15-I15</f>
        <v>0</v>
      </c>
    </row>
    <row r="16" spans="1:10" s="7" customFormat="1" ht="17.100000000000001" customHeight="1" x14ac:dyDescent="0.25">
      <c r="A16" s="41" t="s">
        <v>12</v>
      </c>
      <c r="B16" s="32">
        <f>Final!D16</f>
        <v>0</v>
      </c>
      <c r="C16" s="51"/>
      <c r="D16" s="32">
        <f t="shared" si="0"/>
        <v>0</v>
      </c>
      <c r="E16" s="37"/>
      <c r="G16" s="7" t="s">
        <v>50</v>
      </c>
      <c r="H16" s="32">
        <f>Final!J16</f>
        <v>0</v>
      </c>
      <c r="I16" s="51"/>
      <c r="J16" s="32">
        <f>H16-I16</f>
        <v>0</v>
      </c>
    </row>
    <row r="17" spans="1:10" s="7" customFormat="1" ht="17.100000000000001" customHeight="1" x14ac:dyDescent="0.25">
      <c r="A17" s="41" t="s">
        <v>33</v>
      </c>
      <c r="B17" s="32">
        <f>Final!D17</f>
        <v>0</v>
      </c>
      <c r="C17" s="51"/>
      <c r="D17" s="32">
        <f t="shared" si="0"/>
        <v>0</v>
      </c>
      <c r="E17" s="37"/>
      <c r="G17" s="7" t="s">
        <v>51</v>
      </c>
      <c r="H17" s="32">
        <f>Final!J17</f>
        <v>0</v>
      </c>
      <c r="I17" s="53"/>
      <c r="J17" s="32">
        <f>H17-I17</f>
        <v>0</v>
      </c>
    </row>
    <row r="18" spans="1:10" s="7" customFormat="1" ht="17.100000000000001" customHeight="1" x14ac:dyDescent="0.25">
      <c r="A18" s="41" t="s">
        <v>11</v>
      </c>
      <c r="B18" s="32">
        <f>Final!D18</f>
        <v>0</v>
      </c>
      <c r="C18" s="51"/>
      <c r="D18" s="32">
        <f t="shared" si="0"/>
        <v>0</v>
      </c>
      <c r="E18" s="37"/>
      <c r="G18" s="30" t="s">
        <v>9</v>
      </c>
      <c r="H18" s="29">
        <f>SUM(H14:H17)</f>
        <v>0</v>
      </c>
      <c r="I18" s="29">
        <f>SUM(I14:I17)</f>
        <v>0</v>
      </c>
      <c r="J18" s="29">
        <f>SUM(J14:J17)</f>
        <v>0</v>
      </c>
    </row>
    <row r="19" spans="1:10" s="7" customFormat="1" ht="17.100000000000001" customHeight="1" x14ac:dyDescent="0.25">
      <c r="A19" s="41" t="s">
        <v>46</v>
      </c>
      <c r="B19" s="32">
        <f>Final!D19</f>
        <v>0</v>
      </c>
      <c r="C19" s="51"/>
      <c r="D19" s="32">
        <f t="shared" si="0"/>
        <v>0</v>
      </c>
      <c r="E19" s="37"/>
    </row>
    <row r="20" spans="1:10" s="7" customFormat="1" ht="17.100000000000001" customHeight="1" x14ac:dyDescent="0.25">
      <c r="A20" s="52" t="s">
        <v>35</v>
      </c>
      <c r="B20" s="32">
        <f>Final!D20</f>
        <v>0</v>
      </c>
      <c r="C20" s="51"/>
      <c r="D20" s="32">
        <f t="shared" si="0"/>
        <v>0</v>
      </c>
      <c r="E20" s="37"/>
      <c r="G20" s="14" t="s">
        <v>58</v>
      </c>
    </row>
    <row r="21" spans="1:10" s="7" customFormat="1" ht="17.100000000000001" customHeight="1" x14ac:dyDescent="0.25">
      <c r="A21" s="52" t="s">
        <v>35</v>
      </c>
      <c r="B21" s="32">
        <f>Final!D21</f>
        <v>0</v>
      </c>
      <c r="C21" s="51"/>
      <c r="D21" s="32">
        <f t="shared" si="0"/>
        <v>0</v>
      </c>
      <c r="E21" s="37"/>
      <c r="H21" s="44" t="s">
        <v>4</v>
      </c>
      <c r="I21" s="44" t="s">
        <v>5</v>
      </c>
      <c r="J21" s="44" t="s">
        <v>60</v>
      </c>
    </row>
    <row r="22" spans="1:10" s="7" customFormat="1" ht="17.100000000000001" customHeight="1" x14ac:dyDescent="0.25">
      <c r="A22" s="52" t="s">
        <v>35</v>
      </c>
      <c r="B22" s="32">
        <f>Final!D22</f>
        <v>0</v>
      </c>
      <c r="C22" s="51"/>
      <c r="D22" s="32">
        <f t="shared" si="0"/>
        <v>0</v>
      </c>
      <c r="E22" s="37"/>
      <c r="G22" s="7" t="s">
        <v>52</v>
      </c>
      <c r="H22" s="32">
        <f>Final!J22</f>
        <v>0</v>
      </c>
      <c r="I22" s="51"/>
      <c r="J22" s="32">
        <f>H22-I22</f>
        <v>0</v>
      </c>
    </row>
    <row r="23" spans="1:10" s="7" customFormat="1" ht="17.100000000000001" customHeight="1" x14ac:dyDescent="0.25">
      <c r="A23" s="42" t="s">
        <v>9</v>
      </c>
      <c r="B23" s="33">
        <f>SUM(B14:B22)</f>
        <v>0</v>
      </c>
      <c r="C23" s="33">
        <f>SUM(C14:C22)</f>
        <v>0</v>
      </c>
      <c r="D23" s="33">
        <f>SUM(D14:D22)</f>
        <v>0</v>
      </c>
      <c r="E23" s="37"/>
      <c r="G23" s="7" t="s">
        <v>53</v>
      </c>
      <c r="H23" s="32">
        <f>Final!J23</f>
        <v>0</v>
      </c>
      <c r="I23" s="51"/>
      <c r="J23" s="32">
        <f>H23-I23</f>
        <v>0</v>
      </c>
    </row>
    <row r="24" spans="1:10" s="7" customFormat="1" ht="17.100000000000001" customHeight="1" x14ac:dyDescent="0.25">
      <c r="A24" s="41"/>
      <c r="B24" s="37"/>
      <c r="C24" s="37"/>
      <c r="D24" s="37"/>
      <c r="E24" s="37"/>
      <c r="G24" s="7" t="s">
        <v>0</v>
      </c>
      <c r="H24" s="32">
        <f>Final!J24</f>
        <v>0</v>
      </c>
      <c r="I24" s="51"/>
      <c r="J24" s="32">
        <f>H24-I24</f>
        <v>0</v>
      </c>
    </row>
    <row r="25" spans="1:10" s="7" customFormat="1" ht="17.100000000000001" customHeight="1" x14ac:dyDescent="0.25">
      <c r="A25" s="43" t="s">
        <v>36</v>
      </c>
      <c r="B25" s="44" t="s">
        <v>4</v>
      </c>
      <c r="C25" s="44" t="s">
        <v>5</v>
      </c>
      <c r="D25" s="44" t="s">
        <v>60</v>
      </c>
      <c r="E25" s="37"/>
      <c r="F25" s="38"/>
      <c r="G25" s="30" t="s">
        <v>9</v>
      </c>
      <c r="H25" s="29">
        <f>SUM(H22:H24)</f>
        <v>0</v>
      </c>
      <c r="I25" s="29">
        <f>SUM(I22:I24)</f>
        <v>0</v>
      </c>
      <c r="J25" s="29">
        <f>SUM(J22:J24)</f>
        <v>0</v>
      </c>
    </row>
    <row r="26" spans="1:10" s="7" customFormat="1" ht="17.100000000000001" customHeight="1" x14ac:dyDescent="0.25">
      <c r="A26" s="41" t="s">
        <v>34</v>
      </c>
      <c r="B26" s="32">
        <f>Final!D26</f>
        <v>0</v>
      </c>
      <c r="C26" s="51"/>
      <c r="D26" s="32">
        <f>B26-C26</f>
        <v>0</v>
      </c>
      <c r="E26" s="37"/>
    </row>
    <row r="27" spans="1:10" s="7" customFormat="1" ht="17.100000000000001" customHeight="1" x14ac:dyDescent="0.25">
      <c r="A27" s="15" t="s">
        <v>44</v>
      </c>
      <c r="B27" s="32">
        <f>Final!D27</f>
        <v>0</v>
      </c>
      <c r="C27" s="54"/>
      <c r="D27" s="32">
        <f t="shared" ref="D27:D44" si="1">B27-C27</f>
        <v>0</v>
      </c>
      <c r="E27" s="8"/>
      <c r="F27" s="3"/>
      <c r="G27" s="30" t="s">
        <v>2</v>
      </c>
      <c r="H27" s="29">
        <f>H18+H25</f>
        <v>0</v>
      </c>
      <c r="I27" s="29">
        <f>I18+I25</f>
        <v>0</v>
      </c>
      <c r="J27" s="29">
        <f>J18+J25</f>
        <v>0</v>
      </c>
    </row>
    <row r="28" spans="1:10" s="7" customFormat="1" ht="17.100000000000001" customHeight="1" x14ac:dyDescent="0.25">
      <c r="A28" s="10" t="s">
        <v>37</v>
      </c>
      <c r="B28" s="32">
        <f>Final!D28</f>
        <v>0</v>
      </c>
      <c r="C28" s="54"/>
      <c r="D28" s="32">
        <f t="shared" si="1"/>
        <v>0</v>
      </c>
      <c r="E28" s="9"/>
      <c r="F28" s="3"/>
      <c r="G28" s="14"/>
      <c r="H28" s="14"/>
      <c r="I28" s="14"/>
      <c r="J28" s="14"/>
    </row>
    <row r="29" spans="1:10" s="7" customFormat="1" ht="17.100000000000001" customHeight="1" x14ac:dyDescent="0.25">
      <c r="A29" s="15" t="s">
        <v>1</v>
      </c>
      <c r="B29" s="32">
        <f>Final!D29</f>
        <v>0</v>
      </c>
      <c r="C29" s="54"/>
      <c r="D29" s="32">
        <f t="shared" si="1"/>
        <v>0</v>
      </c>
      <c r="E29" s="9"/>
      <c r="F29" s="3"/>
      <c r="G29" s="14" t="s">
        <v>54</v>
      </c>
      <c r="H29" s="14"/>
      <c r="I29" s="14"/>
    </row>
    <row r="30" spans="1:10" s="7" customFormat="1" ht="17.100000000000001" customHeight="1" x14ac:dyDescent="0.25">
      <c r="A30" s="15" t="s">
        <v>10</v>
      </c>
      <c r="B30" s="32">
        <f>Final!D30</f>
        <v>0</v>
      </c>
      <c r="C30" s="54"/>
      <c r="D30" s="32">
        <f t="shared" si="1"/>
        <v>0</v>
      </c>
      <c r="E30" s="9"/>
      <c r="F30" s="9"/>
      <c r="H30" s="31">
        <f>+H27-B69</f>
        <v>0</v>
      </c>
      <c r="I30" s="31">
        <f>+I27-C69</f>
        <v>0</v>
      </c>
      <c r="J30" s="31">
        <f>+J27-D69</f>
        <v>0</v>
      </c>
    </row>
    <row r="31" spans="1:10" s="7" customFormat="1" ht="17.100000000000001" customHeight="1" x14ac:dyDescent="0.25">
      <c r="A31" s="41" t="s">
        <v>12</v>
      </c>
      <c r="B31" s="32">
        <f>Final!D31</f>
        <v>0</v>
      </c>
      <c r="C31" s="54"/>
      <c r="D31" s="32">
        <f t="shared" si="1"/>
        <v>0</v>
      </c>
      <c r="E31" s="9"/>
      <c r="F31" s="9"/>
      <c r="G31" s="38"/>
      <c r="H31" s="38"/>
      <c r="I31" s="38"/>
      <c r="J31" s="38"/>
    </row>
    <row r="32" spans="1:10" s="7" customFormat="1" ht="17.100000000000001" customHeight="1" x14ac:dyDescent="0.25">
      <c r="A32" s="15" t="s">
        <v>38</v>
      </c>
      <c r="B32" s="32">
        <f>Final!D32</f>
        <v>0</v>
      </c>
      <c r="C32" s="54"/>
      <c r="D32" s="32">
        <f t="shared" si="1"/>
        <v>0</v>
      </c>
      <c r="E32" s="9"/>
      <c r="F32" s="9"/>
      <c r="G32" s="38"/>
      <c r="H32" s="38"/>
      <c r="I32" s="38"/>
      <c r="J32" s="38"/>
    </row>
    <row r="33" spans="1:10" s="7" customFormat="1" ht="17.100000000000001" customHeight="1" x14ac:dyDescent="0.25">
      <c r="A33" s="41" t="s">
        <v>33</v>
      </c>
      <c r="B33" s="32">
        <f>Final!D33</f>
        <v>0</v>
      </c>
      <c r="C33" s="54"/>
      <c r="D33" s="32">
        <f t="shared" si="1"/>
        <v>0</v>
      </c>
      <c r="E33" s="9"/>
      <c r="F33" s="17" t="s">
        <v>56</v>
      </c>
      <c r="G33" s="69"/>
      <c r="H33" s="69"/>
      <c r="I33" s="69"/>
      <c r="J33" s="69"/>
    </row>
    <row r="34" spans="1:10" s="7" customFormat="1" ht="15" x14ac:dyDescent="0.25">
      <c r="A34" s="15" t="s">
        <v>39</v>
      </c>
      <c r="B34" s="32">
        <f>Final!D34</f>
        <v>0</v>
      </c>
      <c r="C34" s="55"/>
      <c r="D34" s="32">
        <f t="shared" si="1"/>
        <v>0</v>
      </c>
      <c r="G34" s="69"/>
      <c r="H34" s="69"/>
      <c r="I34" s="69"/>
      <c r="J34" s="69"/>
    </row>
    <row r="35" spans="1:10" s="7" customFormat="1" ht="15" x14ac:dyDescent="0.25">
      <c r="A35" s="41" t="s">
        <v>11</v>
      </c>
      <c r="B35" s="32">
        <f>Final!D35</f>
        <v>0</v>
      </c>
      <c r="C35" s="55"/>
      <c r="D35" s="32">
        <f t="shared" si="1"/>
        <v>0</v>
      </c>
      <c r="G35" s="69"/>
      <c r="H35" s="69"/>
      <c r="I35" s="69"/>
      <c r="J35" s="69"/>
    </row>
    <row r="36" spans="1:10" s="7" customFormat="1" ht="15" x14ac:dyDescent="0.25">
      <c r="A36" s="15" t="s">
        <v>47</v>
      </c>
      <c r="B36" s="32">
        <f>Final!D36</f>
        <v>0</v>
      </c>
      <c r="C36" s="55"/>
      <c r="D36" s="32">
        <f t="shared" si="1"/>
        <v>0</v>
      </c>
      <c r="G36" s="69"/>
      <c r="H36" s="69"/>
      <c r="I36" s="69"/>
      <c r="J36" s="69"/>
    </row>
    <row r="37" spans="1:10" s="7" customFormat="1" ht="15" x14ac:dyDescent="0.25">
      <c r="A37" s="10" t="s">
        <v>40</v>
      </c>
      <c r="B37" s="32">
        <f>Final!D37</f>
        <v>0</v>
      </c>
      <c r="C37" s="55"/>
      <c r="D37" s="32">
        <f t="shared" si="1"/>
        <v>0</v>
      </c>
      <c r="G37" s="69"/>
      <c r="H37" s="69"/>
      <c r="I37" s="69"/>
      <c r="J37" s="69"/>
    </row>
    <row r="38" spans="1:10" s="7" customFormat="1" ht="15" x14ac:dyDescent="0.25">
      <c r="A38" s="10" t="s">
        <v>46</v>
      </c>
      <c r="B38" s="32">
        <f>Final!D38</f>
        <v>0</v>
      </c>
      <c r="C38" s="55"/>
      <c r="D38" s="32">
        <f t="shared" si="1"/>
        <v>0</v>
      </c>
      <c r="G38" s="69"/>
      <c r="H38" s="69"/>
      <c r="I38" s="69"/>
      <c r="J38" s="69"/>
    </row>
    <row r="39" spans="1:10" s="7" customFormat="1" ht="15" x14ac:dyDescent="0.25">
      <c r="A39" s="15" t="s">
        <v>41</v>
      </c>
      <c r="B39" s="32">
        <f>Final!D39</f>
        <v>0</v>
      </c>
      <c r="C39" s="55"/>
      <c r="D39" s="32">
        <f t="shared" si="1"/>
        <v>0</v>
      </c>
    </row>
    <row r="40" spans="1:10" s="7" customFormat="1" ht="15" x14ac:dyDescent="0.25">
      <c r="A40" s="15" t="s">
        <v>42</v>
      </c>
      <c r="B40" s="32">
        <f>Final!D40</f>
        <v>0</v>
      </c>
      <c r="C40" s="55"/>
      <c r="D40" s="32">
        <f t="shared" si="1"/>
        <v>0</v>
      </c>
    </row>
    <row r="41" spans="1:10" s="7" customFormat="1" ht="15" x14ac:dyDescent="0.25">
      <c r="A41" s="15" t="s">
        <v>43</v>
      </c>
      <c r="B41" s="32">
        <f>Final!D41</f>
        <v>0</v>
      </c>
      <c r="C41" s="55"/>
      <c r="D41" s="32">
        <f t="shared" si="1"/>
        <v>0</v>
      </c>
    </row>
    <row r="42" spans="1:10" s="7" customFormat="1" ht="15" x14ac:dyDescent="0.25">
      <c r="A42" s="52" t="s">
        <v>35</v>
      </c>
      <c r="B42" s="32">
        <f>Final!D42</f>
        <v>0</v>
      </c>
      <c r="C42" s="55"/>
      <c r="D42" s="32">
        <f t="shared" si="1"/>
        <v>0</v>
      </c>
    </row>
    <row r="43" spans="1:10" s="7" customFormat="1" ht="15" x14ac:dyDescent="0.25">
      <c r="A43" s="52" t="s">
        <v>35</v>
      </c>
      <c r="B43" s="32">
        <f>Final!D43</f>
        <v>0</v>
      </c>
      <c r="C43" s="55"/>
      <c r="D43" s="32">
        <f t="shared" si="1"/>
        <v>0</v>
      </c>
    </row>
    <row r="44" spans="1:10" s="7" customFormat="1" ht="15" x14ac:dyDescent="0.25">
      <c r="A44" s="52" t="s">
        <v>35</v>
      </c>
      <c r="B44" s="32">
        <f>Final!D44</f>
        <v>0</v>
      </c>
      <c r="C44" s="55"/>
      <c r="D44" s="32">
        <f t="shared" si="1"/>
        <v>0</v>
      </c>
    </row>
    <row r="45" spans="1:10" s="7" customFormat="1" ht="15" x14ac:dyDescent="0.25">
      <c r="A45" s="42" t="s">
        <v>9</v>
      </c>
      <c r="B45" s="29">
        <f>SUM(B26:B44)</f>
        <v>0</v>
      </c>
      <c r="C45" s="29">
        <f>SUM(C26:C44)</f>
        <v>0</v>
      </c>
      <c r="D45" s="29">
        <f>SUM(D26:D44)</f>
        <v>0</v>
      </c>
      <c r="E45" s="14"/>
    </row>
    <row r="46" spans="1:10" s="7" customFormat="1" ht="15" x14ac:dyDescent="0.25">
      <c r="A46" s="15"/>
    </row>
    <row r="47" spans="1:10" s="7" customFormat="1" ht="15" x14ac:dyDescent="0.25">
      <c r="A47" s="16" t="s">
        <v>45</v>
      </c>
      <c r="B47" s="44" t="s">
        <v>4</v>
      </c>
      <c r="C47" s="44" t="s">
        <v>5</v>
      </c>
      <c r="D47" s="44" t="s">
        <v>60</v>
      </c>
    </row>
    <row r="48" spans="1:10" s="7" customFormat="1" ht="15" x14ac:dyDescent="0.25">
      <c r="A48" s="41" t="s">
        <v>34</v>
      </c>
      <c r="B48" s="32">
        <f>Final!D48</f>
        <v>0</v>
      </c>
      <c r="C48" s="55"/>
      <c r="D48" s="32">
        <f>B48-C48</f>
        <v>0</v>
      </c>
    </row>
    <row r="49" spans="1:10" s="7" customFormat="1" ht="15" x14ac:dyDescent="0.25">
      <c r="A49" s="15" t="s">
        <v>44</v>
      </c>
      <c r="B49" s="32">
        <f>Final!D49</f>
        <v>0</v>
      </c>
      <c r="C49" s="55"/>
      <c r="D49" s="32">
        <f t="shared" ref="D49:D66" si="2">B49-C49</f>
        <v>0</v>
      </c>
    </row>
    <row r="50" spans="1:10" s="7" customFormat="1" ht="15" x14ac:dyDescent="0.25">
      <c r="A50" s="10" t="s">
        <v>37</v>
      </c>
      <c r="B50" s="32">
        <f>Final!D50</f>
        <v>0</v>
      </c>
      <c r="C50" s="55"/>
      <c r="D50" s="32">
        <f t="shared" si="2"/>
        <v>0</v>
      </c>
    </row>
    <row r="51" spans="1:10" s="7" customFormat="1" ht="15" x14ac:dyDescent="0.25">
      <c r="A51" s="15" t="s">
        <v>1</v>
      </c>
      <c r="B51" s="32">
        <f>Final!D51</f>
        <v>0</v>
      </c>
      <c r="C51" s="55"/>
      <c r="D51" s="32">
        <f t="shared" si="2"/>
        <v>0</v>
      </c>
    </row>
    <row r="52" spans="1:10" s="7" customFormat="1" ht="15" x14ac:dyDescent="0.25">
      <c r="A52" s="15" t="s">
        <v>10</v>
      </c>
      <c r="B52" s="32">
        <f>Final!D52</f>
        <v>0</v>
      </c>
      <c r="C52" s="55"/>
      <c r="D52" s="32">
        <f t="shared" si="2"/>
        <v>0</v>
      </c>
    </row>
    <row r="53" spans="1:10" s="7" customFormat="1" ht="15" x14ac:dyDescent="0.25">
      <c r="A53" s="41" t="s">
        <v>12</v>
      </c>
      <c r="B53" s="32">
        <f>Final!D53</f>
        <v>0</v>
      </c>
      <c r="C53" s="55"/>
      <c r="D53" s="32">
        <f t="shared" si="2"/>
        <v>0</v>
      </c>
    </row>
    <row r="54" spans="1:10" s="7" customFormat="1" ht="15" x14ac:dyDescent="0.25">
      <c r="A54" s="15" t="s">
        <v>38</v>
      </c>
      <c r="B54" s="32">
        <f>Final!D54</f>
        <v>0</v>
      </c>
      <c r="C54" s="55"/>
      <c r="D54" s="32">
        <f t="shared" si="2"/>
        <v>0</v>
      </c>
    </row>
    <row r="55" spans="1:10" s="7" customFormat="1" ht="15" x14ac:dyDescent="0.25">
      <c r="A55" s="41" t="s">
        <v>33</v>
      </c>
      <c r="B55" s="32">
        <f>Final!D55</f>
        <v>0</v>
      </c>
      <c r="C55" s="55"/>
      <c r="D55" s="32">
        <f t="shared" si="2"/>
        <v>0</v>
      </c>
    </row>
    <row r="56" spans="1:10" s="7" customFormat="1" ht="15" x14ac:dyDescent="0.25">
      <c r="A56" s="15" t="s">
        <v>39</v>
      </c>
      <c r="B56" s="32">
        <f>Final!D56</f>
        <v>0</v>
      </c>
      <c r="C56" s="55"/>
      <c r="D56" s="32">
        <f t="shared" si="2"/>
        <v>0</v>
      </c>
    </row>
    <row r="57" spans="1:10" s="7" customFormat="1" ht="15" x14ac:dyDescent="0.25">
      <c r="A57" s="41" t="s">
        <v>11</v>
      </c>
      <c r="B57" s="32">
        <f>Final!D57</f>
        <v>0</v>
      </c>
      <c r="C57" s="55"/>
      <c r="D57" s="32">
        <f t="shared" si="2"/>
        <v>0</v>
      </c>
    </row>
    <row r="58" spans="1:10" s="7" customFormat="1" ht="15" x14ac:dyDescent="0.25">
      <c r="A58" s="15" t="s">
        <v>47</v>
      </c>
      <c r="B58" s="32">
        <f>Final!D58</f>
        <v>0</v>
      </c>
      <c r="C58" s="55"/>
      <c r="D58" s="32">
        <f t="shared" si="2"/>
        <v>0</v>
      </c>
      <c r="G58" s="20" t="s">
        <v>21</v>
      </c>
      <c r="H58" s="21"/>
      <c r="I58" s="21"/>
      <c r="J58" s="22"/>
    </row>
    <row r="59" spans="1:10" s="7" customFormat="1" ht="15" x14ac:dyDescent="0.25">
      <c r="A59" s="10" t="s">
        <v>40</v>
      </c>
      <c r="B59" s="32">
        <f>Final!D59</f>
        <v>0</v>
      </c>
      <c r="C59" s="55"/>
      <c r="D59" s="32">
        <f t="shared" si="2"/>
        <v>0</v>
      </c>
      <c r="G59" s="23" t="s">
        <v>23</v>
      </c>
      <c r="H59" s="59"/>
      <c r="I59" s="59"/>
      <c r="J59" s="60"/>
    </row>
    <row r="60" spans="1:10" s="7" customFormat="1" ht="15" x14ac:dyDescent="0.25">
      <c r="A60" s="10" t="s">
        <v>46</v>
      </c>
      <c r="B60" s="32">
        <f>Final!D60</f>
        <v>0</v>
      </c>
      <c r="C60" s="55"/>
      <c r="D60" s="32">
        <f t="shared" si="2"/>
        <v>0</v>
      </c>
      <c r="G60" s="23" t="s">
        <v>25</v>
      </c>
      <c r="H60" s="67"/>
      <c r="I60" s="67"/>
      <c r="J60" s="68"/>
    </row>
    <row r="61" spans="1:10" s="7" customFormat="1" ht="15" x14ac:dyDescent="0.25">
      <c r="A61" s="15" t="s">
        <v>41</v>
      </c>
      <c r="B61" s="32">
        <f>Final!D61</f>
        <v>0</v>
      </c>
      <c r="C61" s="55"/>
      <c r="D61" s="32">
        <f t="shared" si="2"/>
        <v>0</v>
      </c>
      <c r="G61" s="23"/>
      <c r="H61" s="45"/>
      <c r="I61" s="11"/>
      <c r="J61" s="46"/>
    </row>
    <row r="62" spans="1:10" s="7" customFormat="1" ht="15" x14ac:dyDescent="0.25">
      <c r="A62" s="15" t="s">
        <v>42</v>
      </c>
      <c r="B62" s="32">
        <f>Final!D62</f>
        <v>0</v>
      </c>
      <c r="C62" s="55"/>
      <c r="D62" s="32">
        <f t="shared" si="2"/>
        <v>0</v>
      </c>
      <c r="G62" s="24" t="s">
        <v>22</v>
      </c>
      <c r="H62" s="45"/>
      <c r="I62" s="11"/>
      <c r="J62" s="46"/>
    </row>
    <row r="63" spans="1:10" s="7" customFormat="1" ht="15" x14ac:dyDescent="0.25">
      <c r="A63" s="15" t="s">
        <v>43</v>
      </c>
      <c r="B63" s="32">
        <f>Final!D63</f>
        <v>0</v>
      </c>
      <c r="C63" s="55"/>
      <c r="D63" s="32">
        <f t="shared" si="2"/>
        <v>0</v>
      </c>
      <c r="G63" s="23" t="s">
        <v>23</v>
      </c>
      <c r="H63" s="59"/>
      <c r="I63" s="59"/>
      <c r="J63" s="60"/>
    </row>
    <row r="64" spans="1:10" s="7" customFormat="1" ht="15" x14ac:dyDescent="0.25">
      <c r="A64" s="52" t="s">
        <v>35</v>
      </c>
      <c r="B64" s="32">
        <f>Final!D64</f>
        <v>0</v>
      </c>
      <c r="C64" s="55"/>
      <c r="D64" s="32">
        <f t="shared" si="2"/>
        <v>0</v>
      </c>
      <c r="G64" s="23" t="s">
        <v>25</v>
      </c>
      <c r="H64" s="59"/>
      <c r="I64" s="59"/>
      <c r="J64" s="60"/>
    </row>
    <row r="65" spans="1:10" s="7" customFormat="1" ht="15" x14ac:dyDescent="0.25">
      <c r="A65" s="52" t="s">
        <v>35</v>
      </c>
      <c r="B65" s="32">
        <f>Final!D65</f>
        <v>0</v>
      </c>
      <c r="C65" s="55"/>
      <c r="D65" s="32">
        <f t="shared" si="2"/>
        <v>0</v>
      </c>
      <c r="G65" s="23"/>
      <c r="H65" s="45"/>
      <c r="I65" s="11"/>
      <c r="J65" s="46"/>
    </row>
    <row r="66" spans="1:10" s="7" customFormat="1" ht="15" x14ac:dyDescent="0.25">
      <c r="A66" s="52" t="s">
        <v>35</v>
      </c>
      <c r="B66" s="32">
        <f>Final!D66</f>
        <v>0</v>
      </c>
      <c r="C66" s="55"/>
      <c r="D66" s="32">
        <f t="shared" si="2"/>
        <v>0</v>
      </c>
      <c r="G66" s="23"/>
      <c r="H66" s="45"/>
      <c r="I66" s="11"/>
      <c r="J66" s="46"/>
    </row>
    <row r="67" spans="1:10" s="7" customFormat="1" ht="15" x14ac:dyDescent="0.25">
      <c r="A67" s="42" t="s">
        <v>9</v>
      </c>
      <c r="B67" s="29">
        <f>SUM(B48:B66)</f>
        <v>0</v>
      </c>
      <c r="C67" s="29">
        <f>SUM(C48:C66)</f>
        <v>0</v>
      </c>
      <c r="D67" s="29">
        <f>SUM(D48:D66)</f>
        <v>0</v>
      </c>
      <c r="G67" s="23" t="s">
        <v>24</v>
      </c>
      <c r="H67" s="59"/>
      <c r="I67" s="59"/>
      <c r="J67" s="60"/>
    </row>
    <row r="68" spans="1:10" s="7" customFormat="1" ht="15" x14ac:dyDescent="0.25">
      <c r="A68" s="42"/>
      <c r="B68" s="29"/>
      <c r="C68" s="29"/>
      <c r="D68" s="29"/>
      <c r="G68" s="23" t="s">
        <v>25</v>
      </c>
      <c r="H68" s="61"/>
      <c r="I68" s="61"/>
      <c r="J68" s="62"/>
    </row>
    <row r="69" spans="1:10" s="7" customFormat="1" ht="15" x14ac:dyDescent="0.25">
      <c r="A69" s="42" t="s">
        <v>2</v>
      </c>
      <c r="B69" s="29">
        <f>+B23+B45+B67</f>
        <v>0</v>
      </c>
      <c r="C69" s="29">
        <f>+C23+C45+C67</f>
        <v>0</v>
      </c>
      <c r="D69" s="29">
        <f>+D23+D45+D67</f>
        <v>0</v>
      </c>
      <c r="G69" s="25"/>
      <c r="H69" s="26"/>
      <c r="I69" s="26"/>
      <c r="J69" s="27"/>
    </row>
  </sheetData>
  <sheetProtection password="DC03" sheet="1" objects="1" scenarios="1" selectLockedCells="1"/>
  <mergeCells count="18">
    <mergeCell ref="B4:D4"/>
    <mergeCell ref="B7:D7"/>
    <mergeCell ref="B8:D8"/>
    <mergeCell ref="A11:D11"/>
    <mergeCell ref="G35:J35"/>
    <mergeCell ref="H67:J67"/>
    <mergeCell ref="H68:J68"/>
    <mergeCell ref="I1:J1"/>
    <mergeCell ref="G11:J11"/>
    <mergeCell ref="H63:J63"/>
    <mergeCell ref="H64:J64"/>
    <mergeCell ref="H60:J60"/>
    <mergeCell ref="H59:J59"/>
    <mergeCell ref="G33:J33"/>
    <mergeCell ref="G34:J34"/>
    <mergeCell ref="G37:J37"/>
    <mergeCell ref="G38:J38"/>
    <mergeCell ref="G36:J36"/>
  </mergeCells>
  <phoneticPr fontId="0" type="noConversion"/>
  <printOptions horizontalCentered="1"/>
  <pageMargins left="0.25" right="0.25" top="0.5" bottom="0.5" header="0.5" footer="0.5"/>
  <pageSetup scale="65" orientation="portrait" r:id="rId1"/>
  <headerFooter alignWithMargins="0">
    <oddFooter>&amp;L&amp;"Function,Regular"&amp;Z&amp;F&amp;R&amp;"Function,Regular"&amp;D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Preliminary</vt:lpstr>
      <vt:lpstr>Final</vt:lpstr>
      <vt:lpstr>Budget v Actual</vt:lpstr>
      <vt:lpstr>'Budget v Actual'!Print_Area</vt:lpstr>
      <vt:lpstr>Final!Print_Area</vt:lpstr>
      <vt:lpstr>Preliminary!Print_Area</vt:lpstr>
      <vt:lpstr>'Budget v Actual'!Print_Titles</vt:lpstr>
      <vt:lpstr>Final!Print_Titles</vt:lpstr>
      <vt:lpstr>Preliminary!Print_Titles</vt:lpstr>
    </vt:vector>
  </TitlesOfParts>
  <Company>Blackhawk Church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ddekeyser</dc:creator>
  <cp:lastModifiedBy>Lief Erickson</cp:lastModifiedBy>
  <cp:lastPrinted>2010-01-06T14:23:10Z</cp:lastPrinted>
  <dcterms:created xsi:type="dcterms:W3CDTF">2008-10-03T15:49:51Z</dcterms:created>
  <dcterms:modified xsi:type="dcterms:W3CDTF">2014-03-14T02:50:35Z</dcterms:modified>
</cp:coreProperties>
</file>